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970"/>
  </bookViews>
  <sheets>
    <sheet name="Kiszerv." sheetId="2" r:id="rId1"/>
    <sheet name="Össz." sheetId="1" r:id="rId2"/>
    <sheet name="Munka3" sheetId="3" r:id="rId3"/>
  </sheets>
  <definedNames>
    <definedName name="_xlnm.Print_Titles" localSheetId="0">Kiszerv.!$1:$2</definedName>
    <definedName name="_xlnm.Print_Area" localSheetId="0">Kiszerv.!$A$1:$N$12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2" l="1"/>
  <c r="E5" i="2"/>
  <c r="F5" i="2"/>
  <c r="G5" i="2"/>
  <c r="G12" i="2" s="1"/>
  <c r="H5" i="2"/>
  <c r="I5" i="2"/>
  <c r="J5" i="2"/>
  <c r="E6" i="2"/>
  <c r="F6" i="2"/>
  <c r="G6" i="2"/>
  <c r="H6" i="2"/>
  <c r="H12" i="2" s="1"/>
  <c r="I6" i="2"/>
  <c r="I12" i="2" s="1"/>
  <c r="J6" i="2"/>
  <c r="J12" i="2" s="1"/>
  <c r="E7" i="2"/>
  <c r="F7" i="2"/>
  <c r="G7" i="2"/>
  <c r="H7" i="2"/>
  <c r="I7" i="2"/>
  <c r="J7" i="2"/>
  <c r="E8" i="2"/>
  <c r="F8" i="2"/>
  <c r="G8" i="2"/>
  <c r="H8" i="2"/>
  <c r="I8" i="2"/>
  <c r="J8" i="2"/>
  <c r="E9" i="2"/>
  <c r="F9" i="2"/>
  <c r="G9" i="2"/>
  <c r="H9" i="2"/>
  <c r="I9" i="2"/>
  <c r="J9" i="2"/>
  <c r="E10" i="2"/>
  <c r="F10" i="2"/>
  <c r="G10" i="2"/>
  <c r="H10" i="2"/>
  <c r="I10" i="2"/>
  <c r="J10" i="2"/>
  <c r="E11" i="2"/>
  <c r="F11" i="2"/>
  <c r="G11" i="2"/>
  <c r="H11" i="2"/>
  <c r="I11" i="2"/>
  <c r="J11" i="2"/>
  <c r="E3" i="2"/>
  <c r="F3" i="2"/>
  <c r="G3" i="2"/>
  <c r="H3" i="2"/>
  <c r="I3" i="2"/>
  <c r="J3" i="2"/>
  <c r="J4" i="2"/>
  <c r="I4" i="2"/>
  <c r="H4" i="2"/>
  <c r="G4" i="2"/>
  <c r="F4" i="2"/>
  <c r="E4" i="2"/>
  <c r="L12" i="2"/>
  <c r="F12" i="2" l="1"/>
  <c r="E12" i="2"/>
  <c r="D12" i="2"/>
</calcChain>
</file>

<file path=xl/sharedStrings.xml><?xml version="1.0" encoding="utf-8"?>
<sst xmlns="http://schemas.openxmlformats.org/spreadsheetml/2006/main" count="133" uniqueCount="84">
  <si>
    <t>Körzet</t>
  </si>
  <si>
    <t>Utcák</t>
  </si>
  <si>
    <t>Cserélendő mennyiség</t>
  </si>
  <si>
    <t>Rákóczi utca, Csongor utca, Csongorliget utca, Csongor lakópark, Kakukkfű utca, Bethlen G. utca, Víz utca, Új utca, Búza utca, Pacsirta utca, Mező utca, Bukarest utca, Szófia utca, Munkácsy utca és tér, Simonyi utca, Varsó utca</t>
  </si>
  <si>
    <t>Árvácska utca, Kagyló utca, Tokaji utca, Sátor utca, Repülőtér utca, Kopogó utca, Kapor utca, Akácos utca, Kótaji utca, Rozmaring utca, Rigó utca, Fürj utca, Fecske utca, Gém utca, Szalonka utca, Galamb utca, Hímes utca, Herman Ottó utca, Kórház utca, Újszőlő utca Irinyi János utca, Holló utca, Sólyom utca, Westsik V. utca</t>
  </si>
  <si>
    <t>Kossuth utca, Honfoglalás utca, Kond utca, Ifjúság utca, Ószőlő utca, Kodály Zoltán utca, Lengyel utca, Gádor Béla utca, Körte utca, Epreskert utca, Nyírfa utca, Dózsa György utca</t>
  </si>
  <si>
    <t>Sóstói utca, Korányi F. utca, Kiss Lajos utca, Csaló köz, Lukács Ödön utca, Kalevala stny., Leffler Sámuel utca, Fábián Zoltán utca, Kandó Kálmán utca, Déri Miksa utca, Törpe utca, Alpár Ignác utca, Fehér Gábor utca</t>
  </si>
  <si>
    <t>Huszka utca, Lehár Ferenc utca, Család utca, Gárdonyi Géza utca, Futó utca, Henger sor, Nád utca, Jég utca, Agyag utca, Belső körút, Bocskai utca, Mák utca, Nefelejcs utca, Selyem utca, Szegfű utca, Liliom utca, Hunyadi utca, Géza utca, István utca, Liszt Ferenc utca, Nagyvárad utca, Ráday Pál utca, Mányoki Ádám utca, Hajdu utca, Vattay Altábornagy utca, Mikecz K. utca, Gerlóczy Gábor utca</t>
  </si>
  <si>
    <t>Szent István utca, Kállói utca, Eötvös utca, Csillag utca, Rózsa utca, Kéz utca, Róka utca, Szilfa utca, Nádor utca, Serház utca, Maláta utca, Honvéd utca, Váci Mihály utca, Bartók Béla utca, Kert utca, Ady Endre utca, Vég utca, Budai nagy Antal utca, Táncsics Mihály utca, Esze Tamás utca, Kulcsár utca, Csemete utca, Kilátó utca, Kéményseprő utca, Tünde utca, Lapály utca</t>
  </si>
  <si>
    <t>Debreceni utca, Szarvas utca, Kereszt  utca, Csipke utca, Virág utca, Tompa Mihály utca, Zöldfa utca, Móricz Zs. utca, Deák Ferenc utca, Vécsey utca, Toldi utca, Árpád utca, Színház utca, Malom utca, Simai utca, Akácos utca, Görgey Artúr utca, Szabolcs utca</t>
  </si>
  <si>
    <t>Bem József utca, Orgona utca, Bokréta utca, Gyöngy utca, Erkel Ferenc utca, Dugonics utca, Derkovits utca, Dobó István utca, Tiszavasvári utca, Csalitos utca, Kassa utca, Prága utca, Dobsina utca, Verecke utca, Bártfa utca, Hegyi utca, Fáy A. utca, Rozsnyó utca, Galánta utca, Munkás utca, Nyitra utca, Hársfa utca, Szikla utca, Alkotás utca, Vitorlás utca, Íjász utca, Gerely utca, Tenisz utca, Teke utca, Pihenő utca, Játék utca, Levél utca, Horgony utca, Suba utca, Tagló utca, Verseny utca, Acél utca</t>
  </si>
  <si>
    <t>Alkony utca, Ív utca, Kőris utca, Prága utca, Legyező utca, Fészek utca, Óvoda utca, Újház sor, Nyíl utca, Vasút utca, Szélsőbokori utca, Naplemente utca, Írisz utca</t>
  </si>
  <si>
    <t>Szabadságbokor, Kovácsbokor, Csendes utca, Ereszalja utca, Szarka utca, Gerhátbokor, Rókabokor, Újtelekbokor, Vargabokor, Zomboribokor, Benkőbokor, Sulyánbokor, Salamonbokor, Füzesbokor</t>
  </si>
  <si>
    <t>Bogyó utca, Fonó utca, Bazsalikom utca, Alma utca, Kökény utca, Szűrszabó utca, Molnár utca, Timár utca, Haladás utca, Szeder utca, Pipacs utca, Nárcisz utca, Százados utca, Lászlócsere dűlő, Kerékgyártó utca, Elsőházhely utca, Számadó utca, Lombkorona utca, Majoranna utca</t>
  </si>
  <si>
    <t>Boxer utca, Foxi utca, Bazsalikom utca, Fonó utca, Margaretta utca, Rezeda utca, Csárda utca, Puttony utca, Szőlő utca, Pince utca, Prés utca, Kállói utca, Lakatos utca, Hajó utca, Harangozó utca, Kacagó utca, Kalapos utca, Gondos utca, Hold utca, Könyves utca, Pitypang utca, Bóbita utca, Borsos utca, Sétány utca, Madár utca, Mérő utca, Apadó utca, Karéj utca, Legelő utca, Komondor utca, Doberman utca, Tacskó utca, Uszkár utca</t>
  </si>
  <si>
    <t>Füredi utca, Folyóka utca, Gömb utca, Hegedű utca, Mohács utca, Tallér utca, Szerén utca, Tábor utca, Palánta utca, Szánkó utca, Szüret utca, Korong utca, Meggyfa utca, Gálya utca, Fillér utca, Bor utca, Tégla utca, Vincellér utca, Koszorú utca, Lejtő utca, Gyík utca, Vaskapu utca, Tövis utca, Koszorú utca, Matróz utca, Kisdiófa utca</t>
  </si>
  <si>
    <t>Szív utca, Diák utca, Csengő utca, Szatmári utca, Kis utca, Leveleki utca, Fényes utca, Mezsgye utca, Deák Ferenc utca, Meggyes utca, Mogyorós utca, Élet utca, Friss utca, Kezdő utca, Magyar utca, Pompás utca, Felhő utca, Nyíregyházi utca, Pető utca, Virágfürt utca, Naspolya utca, Szamóca utca, Borostyán utca, Csermely utca, Világos utca, Lengő utca, Tornácos utca, Tujafa utca, Móra F. utca, Moha utca, Mályva utca, Napkelte utca, Pirkadat utca, Platán utca, Füzes utca, Tiszafa utca, Ezüstfenyő utca</t>
  </si>
  <si>
    <t>Fő utca, Vezér utca, Szállási utca, Vidám utca, Csap utca, Bodrogi utca, Aranyhomok utca, Búcsú utca, Tároló utca, Emlék utca, Csurgó utca</t>
  </si>
  <si>
    <t>Avar utca, Berenát utca, Tölgyes utca, Sikló utca, Zápor utca, Fürdő utca, Szivárvány utca, Majális utca, Napfény utca, Állomás utca, Venyige utca, Erdőalja utca, Farkas utca, Mackó utca, Mókus utca, Hattyú utca, Ilona utca, Katalin utca, Orsolya utca, Vénusz utca, Vidra utca, Zsuzsanna utca, Mária utca, Zivatar utca, Nyírség utca, Búzakalász utca, Kemecsei utca, Sóstóhegyi utca</t>
  </si>
  <si>
    <t>Ezüstkalász utca, Attila utca, Szikes utca, Fácán utca, Igrice utca, Szabó Lőrinc utca, Csalogány utca, Jázmin utca, Templom utca, Harkály utca, Gulyás Pál utca, Aranykalász sor, Kertész utca, Szellő utca, Mogyoró utca, Seregély utca, Vadász utca, Csaba utca, Előd utca, Álmos utca, Zerge utca, Muskotály utca, Huba utca, Temető utca, Csalogány utca, Fejedelem utca, Gyula utca, Lenfonó utca, Hadobás utca és sor, Bodóhegyi utca, Akácos utca, Keselyűs utca, Matykó utca, Verőce utca, Képíró utca, Gerencsér utca, Keselyűs utca, Kemecsei utca, Gulyakút utca</t>
  </si>
  <si>
    <t>Tulipán utca, Fenyő utca, Rozsrétbokori utca, Ösvény utca, Hajlás utca, Kerítés utca, Főzde utca, Kerülő utca, Lőtér utca</t>
  </si>
  <si>
    <t>Lomb utca, Sertéstelep utca, Mandabokor, Cimbalom utca, Hosszúháti utca, Hárfa utca, Simai tér, Alsóbaduri utca, Jegenye utca, Kalászos utca, Major utca, Juhar utca</t>
  </si>
  <si>
    <t>Vay Ádám utca, Mester utca, Bajcsy-Zsilinszky utca, Benkő utca, Kabay János utca, Butyka sor, Butykai utca</t>
  </si>
  <si>
    <t>Nyírpazony</t>
  </si>
  <si>
    <t>Nagycserkesz</t>
  </si>
  <si>
    <t>Kálmánháza</t>
  </si>
  <si>
    <t>Sényő</t>
  </si>
  <si>
    <t>Nyírtura</t>
  </si>
  <si>
    <t>Nyírszőlős</t>
  </si>
  <si>
    <t>Nyírtelek</t>
  </si>
  <si>
    <t>Bedőbokor</t>
  </si>
  <si>
    <t>Település</t>
  </si>
  <si>
    <t>Nyíregyháza - Belváros</t>
  </si>
  <si>
    <t>Nyíregyháza - Himes</t>
  </si>
  <si>
    <t>Nyíregyháza - Jósaváros</t>
  </si>
  <si>
    <t>Nyíregyháza - Jósa/Korányi kertváros</t>
  </si>
  <si>
    <t>Nyíregyháza - Bujtos</t>
  </si>
  <si>
    <t>Nyíregyháza - Malomkert</t>
  </si>
  <si>
    <t>Nyíregyháza - Érkert</t>
  </si>
  <si>
    <t>Nyíregyháza - Kertáros</t>
  </si>
  <si>
    <t>Nyíregyháza - Kertváros</t>
  </si>
  <si>
    <t>Nyíregyháza - Bokortanyák</t>
  </si>
  <si>
    <t>Nyíregyháza - Borbánya</t>
  </si>
  <si>
    <t>Nyíregyháza - Kistelekiszőlő</t>
  </si>
  <si>
    <t>Nyíregyháza - Oros</t>
  </si>
  <si>
    <t>Nyíregyháza - Sóstófürdő</t>
  </si>
  <si>
    <t>Nyíregyháza - Sóstóhegy</t>
  </si>
  <si>
    <t>Nyíregyháza - Rozsrétszőlő</t>
  </si>
  <si>
    <t>Nyíregyháza - Mand, Felsősima</t>
  </si>
  <si>
    <t>Nyíregyháza - Butyka</t>
  </si>
  <si>
    <t>Tiltás hónapja</t>
  </si>
  <si>
    <t>Jan-Feb</t>
  </si>
  <si>
    <t>Feb-Márc</t>
  </si>
  <si>
    <t>Júl.-Aug.</t>
  </si>
  <si>
    <t>Nov.-Dec.</t>
  </si>
  <si>
    <t>Okt.-Nov.</t>
  </si>
  <si>
    <t>Dec.-Jan.</t>
  </si>
  <si>
    <t>Sept.-Okt.</t>
  </si>
  <si>
    <t>Máj.-Jún.</t>
  </si>
  <si>
    <t>Júé.-Aug.</t>
  </si>
  <si>
    <t>Márc--Ápr.</t>
  </si>
  <si>
    <t>Ápr.-Máj.</t>
  </si>
  <si>
    <t>Feb.-Márc.</t>
  </si>
  <si>
    <t>Aug.-Szept.</t>
  </si>
  <si>
    <t>Szept.-okt.</t>
  </si>
  <si>
    <t>Szept.-Okt.</t>
  </si>
  <si>
    <t>Márc.- Ápr.</t>
  </si>
  <si>
    <t>Jún.-Júl.</t>
  </si>
  <si>
    <t>I.1.</t>
  </si>
  <si>
    <t>Település /               település rész</t>
  </si>
  <si>
    <t>Ajánlati árak /nettó Ft/db/</t>
  </si>
  <si>
    <t>……………. Ft/db</t>
  </si>
  <si>
    <t>Teljes közigazgatási terület</t>
  </si>
  <si>
    <t>Elvárt menniység</t>
  </si>
  <si>
    <t>43. hét</t>
  </si>
  <si>
    <t>44. hét</t>
  </si>
  <si>
    <t>45. hét</t>
  </si>
  <si>
    <t>46. hét</t>
  </si>
  <si>
    <t>47. hét</t>
  </si>
  <si>
    <t>48. hét</t>
  </si>
  <si>
    <t>49. hét</t>
  </si>
  <si>
    <t>50. hét</t>
  </si>
  <si>
    <t>Nyíregyháza - Mandabokor, Felsősima</t>
  </si>
  <si>
    <t>Nyíregyháza - Hímes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</si>
</sst>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db&quot;"/>
    <numFmt numFmtId="165" formatCode="#,##0\ &quot;Ft&quot;"/>
  </numFmts>
  <fonts count="2" x14ac:knownFonts="1">
    <font>
      <sz val="12"/>
      <color theme="1"/>
      <name val="Times New Roman"/>
      <family val="2"/>
      <charset val="238"/>
    </font>
    <font>
      <sz val="12"/>
      <color theme="1"/>
      <name val="Times New Roman"/>
      <family val="1"/>
      <charset val="238"/>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justify" vertical="center"/>
    </xf>
    <xf numFmtId="0" fontId="0" fillId="0" borderId="0" xfId="0" applyAlignment="1">
      <alignment horizontal="left" vertical="center" wrapText="1"/>
    </xf>
    <xf numFmtId="0" fontId="0" fillId="2" borderId="0" xfId="0" applyFill="1" applyAlignment="1">
      <alignment horizontal="center" vertical="center" wrapText="1"/>
    </xf>
    <xf numFmtId="164" fontId="0" fillId="2" borderId="0" xfId="0" applyNumberFormat="1" applyFill="1" applyAlignment="1">
      <alignment horizontal="center" vertical="center" wrapText="1"/>
    </xf>
    <xf numFmtId="0" fontId="0" fillId="2" borderId="0" xfId="0" applyFill="1" applyAlignment="1">
      <alignment vertical="center" wrapText="1"/>
    </xf>
    <xf numFmtId="0" fontId="0" fillId="2" borderId="0" xfId="0" applyFill="1" applyAlignment="1">
      <alignment horizontal="left"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2" xfId="0" applyBorder="1" applyAlignment="1">
      <alignment horizontal="center" vertical="center" wrapText="1"/>
    </xf>
    <xf numFmtId="165" fontId="0" fillId="3" borderId="1" xfId="0" applyNumberFormat="1" applyFill="1" applyBorder="1" applyAlignment="1">
      <alignment horizontal="center" vertical="center" wrapText="1"/>
    </xf>
    <xf numFmtId="165" fontId="0" fillId="0" borderId="1" xfId="0" applyNumberFormat="1" applyBorder="1" applyAlignment="1">
      <alignment horizontal="center" vertical="center" wrapText="1"/>
    </xf>
    <xf numFmtId="164" fontId="0" fillId="3" borderId="1" xfId="0" applyNumberFormat="1" applyFill="1" applyBorder="1" applyAlignment="1">
      <alignment horizontal="center" vertical="center" wrapText="1"/>
    </xf>
    <xf numFmtId="164" fontId="0" fillId="0" borderId="2" xfId="0" applyNumberFormat="1" applyBorder="1" applyAlignment="1">
      <alignment horizontal="center" vertical="center" wrapText="1"/>
    </xf>
    <xf numFmtId="165" fontId="0" fillId="3" borderId="1" xfId="0" applyNumberFormat="1" applyFill="1" applyBorder="1" applyAlignment="1">
      <alignment horizontal="center" wrapText="1"/>
    </xf>
    <xf numFmtId="0" fontId="0" fillId="0" borderId="0" xfId="0" applyAlignment="1">
      <alignment wrapText="1"/>
    </xf>
    <xf numFmtId="0" fontId="1" fillId="0" borderId="1" xfId="0" applyFont="1" applyBorder="1" applyAlignment="1">
      <alignment horizontal="justify" vertical="center" wrapText="1"/>
    </xf>
    <xf numFmtId="0" fontId="0" fillId="0" borderId="0" xfId="0" applyAlignment="1">
      <alignment horizontal="center" wrapText="1"/>
    </xf>
    <xf numFmtId="165" fontId="0" fillId="0" borderId="0" xfId="0" applyNumberFormat="1" applyAlignment="1">
      <alignment horizontal="center" wrapText="1"/>
    </xf>
    <xf numFmtId="165" fontId="0" fillId="0" borderId="0" xfId="0" applyNumberFormat="1" applyAlignment="1">
      <alignment horizontal="center" vertical="center" wrapText="1"/>
    </xf>
    <xf numFmtId="0" fontId="0" fillId="3" borderId="1" xfId="0" applyFill="1" applyBorder="1" applyAlignment="1">
      <alignment horizontal="center" vertical="center" wrapText="1"/>
    </xf>
    <xf numFmtId="164" fontId="0" fillId="3" borderId="1" xfId="0" applyNumberFormat="1" applyFill="1" applyBorder="1" applyAlignment="1">
      <alignment horizontal="center" vertical="center" wrapText="1"/>
    </xf>
    <xf numFmtId="164" fontId="0" fillId="3" borderId="2" xfId="0" applyNumberFormat="1" applyFill="1" applyBorder="1" applyAlignment="1">
      <alignment horizontal="center" vertical="center" wrapText="1"/>
    </xf>
    <xf numFmtId="164" fontId="0" fillId="3" borderId="3" xfId="0" applyNumberFormat="1" applyFill="1" applyBorder="1" applyAlignment="1">
      <alignment horizontal="center" vertical="center" wrapText="1"/>
    </xf>
    <xf numFmtId="164" fontId="0" fillId="3" borderId="4" xfId="0" applyNumberFormat="1" applyFill="1" applyBorder="1" applyAlignment="1">
      <alignment horizontal="center" vertical="center" wrapText="1"/>
    </xf>
    <xf numFmtId="0" fontId="0" fillId="0" borderId="1" xfId="0" applyBorder="1" applyAlignment="1">
      <alignment horizontal="lef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view="pageBreakPreview" topLeftCell="A4" zoomScale="85" zoomScaleNormal="115" zoomScaleSheetLayoutView="85" workbookViewId="0">
      <selection activeCell="C3" sqref="C3"/>
    </sheetView>
  </sheetViews>
  <sheetFormatPr defaultRowHeight="15.75" x14ac:dyDescent="0.25"/>
  <cols>
    <col min="1" max="1" width="7.375" style="18" bestFit="1" customWidth="1"/>
    <col min="2" max="2" width="16.25" style="18" bestFit="1" customWidth="1"/>
    <col min="3" max="3" width="40.875" style="18" customWidth="1"/>
    <col min="4" max="12" width="11.5" style="18" customWidth="1"/>
    <col min="13" max="13" width="11" style="20" customWidth="1"/>
    <col min="14" max="14" width="17.625" style="21" customWidth="1"/>
    <col min="15" max="16384" width="9" style="18"/>
  </cols>
  <sheetData>
    <row r="1" spans="1:14" ht="31.5" x14ac:dyDescent="0.25">
      <c r="A1" s="23" t="s">
        <v>0</v>
      </c>
      <c r="B1" s="23" t="s">
        <v>69</v>
      </c>
      <c r="C1" s="23" t="s">
        <v>1</v>
      </c>
      <c r="D1" s="24" t="s">
        <v>2</v>
      </c>
      <c r="E1" s="25" t="s">
        <v>73</v>
      </c>
      <c r="F1" s="26"/>
      <c r="G1" s="26"/>
      <c r="H1" s="26"/>
      <c r="I1" s="26"/>
      <c r="J1" s="26"/>
      <c r="K1" s="26"/>
      <c r="L1" s="27"/>
      <c r="M1" s="23" t="s">
        <v>50</v>
      </c>
      <c r="N1" s="17" t="s">
        <v>70</v>
      </c>
    </row>
    <row r="2" spans="1:14" s="1" customFormat="1" x14ac:dyDescent="0.25">
      <c r="A2" s="23"/>
      <c r="B2" s="23"/>
      <c r="C2" s="23"/>
      <c r="D2" s="24"/>
      <c r="E2" s="15" t="s">
        <v>74</v>
      </c>
      <c r="F2" s="15" t="s">
        <v>75</v>
      </c>
      <c r="G2" s="15" t="s">
        <v>76</v>
      </c>
      <c r="H2" s="15" t="s">
        <v>77</v>
      </c>
      <c r="I2" s="15" t="s">
        <v>78</v>
      </c>
      <c r="J2" s="15" t="s">
        <v>79</v>
      </c>
      <c r="K2" s="15" t="s">
        <v>80</v>
      </c>
      <c r="L2" s="15" t="s">
        <v>81</v>
      </c>
      <c r="M2" s="23"/>
      <c r="N2" s="13" t="s">
        <v>68</v>
      </c>
    </row>
    <row r="3" spans="1:14" s="1" customFormat="1" ht="133.5" customHeight="1" x14ac:dyDescent="0.25">
      <c r="A3" s="10">
        <v>11120</v>
      </c>
      <c r="B3" s="10" t="s">
        <v>83</v>
      </c>
      <c r="C3" s="28" t="s">
        <v>4</v>
      </c>
      <c r="D3" s="11">
        <v>152</v>
      </c>
      <c r="E3" s="16">
        <f>D3/6</f>
        <v>25.333333333333332</v>
      </c>
      <c r="F3" s="16">
        <f>D3/6</f>
        <v>25.333333333333332</v>
      </c>
      <c r="G3" s="16">
        <f>D3/6</f>
        <v>25.333333333333332</v>
      </c>
      <c r="H3" s="16">
        <f>D3/6</f>
        <v>25.333333333333332</v>
      </c>
      <c r="I3" s="16">
        <f>D3/6</f>
        <v>25.333333333333332</v>
      </c>
      <c r="J3" s="16">
        <f>D3/6</f>
        <v>25.333333333333332</v>
      </c>
      <c r="K3" s="16"/>
      <c r="L3" s="16"/>
      <c r="M3" s="12" t="s">
        <v>52</v>
      </c>
      <c r="N3" s="14" t="s">
        <v>71</v>
      </c>
    </row>
    <row r="4" spans="1:14" s="1" customFormat="1" ht="82.5" customHeight="1" x14ac:dyDescent="0.25">
      <c r="A4" s="10">
        <v>11130</v>
      </c>
      <c r="B4" s="10" t="s">
        <v>34</v>
      </c>
      <c r="C4" s="28" t="s">
        <v>5</v>
      </c>
      <c r="D4" s="11">
        <v>197</v>
      </c>
      <c r="E4" s="16">
        <f>D4/6</f>
        <v>32.833333333333336</v>
      </c>
      <c r="F4" s="16">
        <f>D4/6</f>
        <v>32.833333333333336</v>
      </c>
      <c r="G4" s="16">
        <f>D4/6</f>
        <v>32.833333333333336</v>
      </c>
      <c r="H4" s="16">
        <f>D4/6</f>
        <v>32.833333333333336</v>
      </c>
      <c r="I4" s="16">
        <f>D4/6</f>
        <v>32.833333333333336</v>
      </c>
      <c r="J4" s="16">
        <f>D4/6</f>
        <v>32.833333333333336</v>
      </c>
      <c r="K4" s="16"/>
      <c r="L4" s="16"/>
      <c r="M4" s="12" t="s">
        <v>51</v>
      </c>
      <c r="N4" s="14" t="s">
        <v>71</v>
      </c>
    </row>
    <row r="5" spans="1:14" s="1" customFormat="1" ht="133.5" customHeight="1" x14ac:dyDescent="0.25">
      <c r="A5" s="10">
        <v>11182</v>
      </c>
      <c r="B5" s="10" t="s">
        <v>43</v>
      </c>
      <c r="C5" s="19" t="s">
        <v>15</v>
      </c>
      <c r="D5" s="11">
        <v>293</v>
      </c>
      <c r="E5" s="16">
        <f t="shared" ref="E5:E11" si="0">D5/6</f>
        <v>48.833333333333336</v>
      </c>
      <c r="F5" s="16">
        <f t="shared" ref="F5:F11" si="1">D5/6</f>
        <v>48.833333333333336</v>
      </c>
      <c r="G5" s="16">
        <f t="shared" ref="G5:G11" si="2">D5/6</f>
        <v>48.833333333333336</v>
      </c>
      <c r="H5" s="16">
        <f t="shared" ref="H5:H11" si="3">D5/6</f>
        <v>48.833333333333336</v>
      </c>
      <c r="I5" s="16">
        <f t="shared" ref="I5:I11" si="4">D5/6</f>
        <v>48.833333333333336</v>
      </c>
      <c r="J5" s="16">
        <f t="shared" ref="J5:J11" si="5">D5/6</f>
        <v>48.833333333333336</v>
      </c>
      <c r="K5" s="16"/>
      <c r="L5" s="16"/>
      <c r="M5" s="12" t="s">
        <v>59</v>
      </c>
      <c r="N5" s="14" t="s">
        <v>71</v>
      </c>
    </row>
    <row r="6" spans="1:14" s="1" customFormat="1" ht="207" customHeight="1" x14ac:dyDescent="0.25">
      <c r="A6" s="10">
        <v>11186</v>
      </c>
      <c r="B6" s="10" t="s">
        <v>46</v>
      </c>
      <c r="C6" s="19" t="s">
        <v>19</v>
      </c>
      <c r="D6" s="11">
        <v>607</v>
      </c>
      <c r="E6" s="16">
        <f t="shared" si="0"/>
        <v>101.16666666666667</v>
      </c>
      <c r="F6" s="16">
        <f t="shared" si="1"/>
        <v>101.16666666666667</v>
      </c>
      <c r="G6" s="16">
        <f t="shared" si="2"/>
        <v>101.16666666666667</v>
      </c>
      <c r="H6" s="16">
        <f t="shared" si="3"/>
        <v>101.16666666666667</v>
      </c>
      <c r="I6" s="16">
        <f t="shared" si="4"/>
        <v>101.16666666666667</v>
      </c>
      <c r="J6" s="16">
        <f t="shared" si="5"/>
        <v>101.16666666666667</v>
      </c>
      <c r="K6" s="16"/>
      <c r="L6" s="16"/>
      <c r="M6" s="12" t="s">
        <v>61</v>
      </c>
      <c r="N6" s="14" t="s">
        <v>71</v>
      </c>
    </row>
    <row r="7" spans="1:14" s="1" customFormat="1" ht="47.25" x14ac:dyDescent="0.25">
      <c r="A7" s="10">
        <v>11187</v>
      </c>
      <c r="B7" s="10" t="s">
        <v>47</v>
      </c>
      <c r="C7" s="19" t="s">
        <v>20</v>
      </c>
      <c r="D7" s="11">
        <v>163</v>
      </c>
      <c r="E7" s="16">
        <f t="shared" si="0"/>
        <v>27.166666666666668</v>
      </c>
      <c r="F7" s="16">
        <f t="shared" si="1"/>
        <v>27.166666666666668</v>
      </c>
      <c r="G7" s="16">
        <f t="shared" si="2"/>
        <v>27.166666666666668</v>
      </c>
      <c r="H7" s="16">
        <f t="shared" si="3"/>
        <v>27.166666666666668</v>
      </c>
      <c r="I7" s="16">
        <f t="shared" si="4"/>
        <v>27.166666666666668</v>
      </c>
      <c r="J7" s="16">
        <f t="shared" si="5"/>
        <v>27.166666666666668</v>
      </c>
      <c r="K7" s="16"/>
      <c r="L7" s="16"/>
      <c r="M7" s="12" t="s">
        <v>62</v>
      </c>
      <c r="N7" s="14" t="s">
        <v>71</v>
      </c>
    </row>
    <row r="8" spans="1:14" s="1" customFormat="1" ht="69.75" customHeight="1" x14ac:dyDescent="0.25">
      <c r="A8" s="10">
        <v>11188</v>
      </c>
      <c r="B8" s="10" t="s">
        <v>82</v>
      </c>
      <c r="C8" s="19" t="s">
        <v>21</v>
      </c>
      <c r="D8" s="11">
        <v>291</v>
      </c>
      <c r="E8" s="16">
        <f t="shared" si="0"/>
        <v>48.5</v>
      </c>
      <c r="F8" s="16">
        <f t="shared" si="1"/>
        <v>48.5</v>
      </c>
      <c r="G8" s="16">
        <f t="shared" si="2"/>
        <v>48.5</v>
      </c>
      <c r="H8" s="16">
        <f t="shared" si="3"/>
        <v>48.5</v>
      </c>
      <c r="I8" s="16">
        <f t="shared" si="4"/>
        <v>48.5</v>
      </c>
      <c r="J8" s="16">
        <f t="shared" si="5"/>
        <v>48.5</v>
      </c>
      <c r="K8" s="16"/>
      <c r="L8" s="16"/>
      <c r="M8" s="12" t="s">
        <v>63</v>
      </c>
      <c r="N8" s="14" t="s">
        <v>71</v>
      </c>
    </row>
    <row r="9" spans="1:14" s="1" customFormat="1" ht="51" customHeight="1" x14ac:dyDescent="0.25">
      <c r="A9" s="10">
        <v>11190</v>
      </c>
      <c r="B9" s="10" t="s">
        <v>49</v>
      </c>
      <c r="C9" s="19" t="s">
        <v>22</v>
      </c>
      <c r="D9" s="11">
        <v>119</v>
      </c>
      <c r="E9" s="16">
        <f t="shared" si="0"/>
        <v>19.833333333333332</v>
      </c>
      <c r="F9" s="16">
        <f t="shared" si="1"/>
        <v>19.833333333333332</v>
      </c>
      <c r="G9" s="16">
        <f t="shared" si="2"/>
        <v>19.833333333333332</v>
      </c>
      <c r="H9" s="16">
        <f t="shared" si="3"/>
        <v>19.833333333333332</v>
      </c>
      <c r="I9" s="16">
        <f t="shared" si="4"/>
        <v>19.833333333333332</v>
      </c>
      <c r="J9" s="16">
        <f t="shared" si="5"/>
        <v>19.833333333333332</v>
      </c>
      <c r="K9" s="16"/>
      <c r="L9" s="16"/>
      <c r="M9" s="12" t="s">
        <v>62</v>
      </c>
      <c r="N9" s="14" t="s">
        <v>71</v>
      </c>
    </row>
    <row r="10" spans="1:14" s="1" customFormat="1" ht="25.5" customHeight="1" x14ac:dyDescent="0.25">
      <c r="A10" s="10">
        <v>11301</v>
      </c>
      <c r="B10" s="10" t="s">
        <v>24</v>
      </c>
      <c r="C10" s="10" t="s">
        <v>72</v>
      </c>
      <c r="D10" s="11">
        <v>274</v>
      </c>
      <c r="E10" s="16">
        <f t="shared" si="0"/>
        <v>45.666666666666664</v>
      </c>
      <c r="F10" s="16">
        <f t="shared" si="1"/>
        <v>45.666666666666664</v>
      </c>
      <c r="G10" s="16">
        <f t="shared" si="2"/>
        <v>45.666666666666664</v>
      </c>
      <c r="H10" s="16">
        <f t="shared" si="3"/>
        <v>45.666666666666664</v>
      </c>
      <c r="I10" s="16">
        <f t="shared" si="4"/>
        <v>45.666666666666664</v>
      </c>
      <c r="J10" s="16">
        <f t="shared" si="5"/>
        <v>45.666666666666664</v>
      </c>
      <c r="K10" s="16"/>
      <c r="L10" s="16"/>
      <c r="M10" s="12" t="s">
        <v>64</v>
      </c>
      <c r="N10" s="14" t="s">
        <v>71</v>
      </c>
    </row>
    <row r="11" spans="1:14" s="1" customFormat="1" ht="25.5" customHeight="1" x14ac:dyDescent="0.25">
      <c r="A11" s="10">
        <v>11601</v>
      </c>
      <c r="B11" s="10" t="s">
        <v>27</v>
      </c>
      <c r="C11" s="10" t="s">
        <v>72</v>
      </c>
      <c r="D11" s="11">
        <v>178</v>
      </c>
      <c r="E11" s="16">
        <f t="shared" si="0"/>
        <v>29.666666666666668</v>
      </c>
      <c r="F11" s="16">
        <f t="shared" si="1"/>
        <v>29.666666666666668</v>
      </c>
      <c r="G11" s="16">
        <f t="shared" si="2"/>
        <v>29.666666666666668</v>
      </c>
      <c r="H11" s="16">
        <f t="shared" si="3"/>
        <v>29.666666666666668</v>
      </c>
      <c r="I11" s="16">
        <f t="shared" si="4"/>
        <v>29.666666666666668</v>
      </c>
      <c r="J11" s="16">
        <f t="shared" si="5"/>
        <v>29.666666666666668</v>
      </c>
      <c r="K11" s="16"/>
      <c r="L11" s="16"/>
      <c r="M11" s="12" t="s">
        <v>66</v>
      </c>
      <c r="N11" s="14" t="s">
        <v>71</v>
      </c>
    </row>
    <row r="12" spans="1:14" s="1" customFormat="1" ht="26.25" customHeight="1" x14ac:dyDescent="0.25">
      <c r="D12" s="11">
        <f>SUM(D3:D11)</f>
        <v>2274</v>
      </c>
      <c r="E12" s="11">
        <f>SUM(E3:E11)</f>
        <v>379.00000000000006</v>
      </c>
      <c r="F12" s="11">
        <f t="shared" ref="F12:L12" si="6">SUM(F3:F11)</f>
        <v>379.00000000000006</v>
      </c>
      <c r="G12" s="11">
        <f t="shared" si="6"/>
        <v>379.00000000000006</v>
      </c>
      <c r="H12" s="11">
        <f t="shared" si="6"/>
        <v>379.00000000000006</v>
      </c>
      <c r="I12" s="11">
        <f t="shared" si="6"/>
        <v>379.00000000000006</v>
      </c>
      <c r="J12" s="11">
        <f t="shared" si="6"/>
        <v>379.00000000000006</v>
      </c>
      <c r="K12" s="11">
        <f t="shared" si="6"/>
        <v>0</v>
      </c>
      <c r="L12" s="11">
        <f t="shared" si="6"/>
        <v>0</v>
      </c>
      <c r="M12" s="3"/>
      <c r="N12" s="22"/>
    </row>
  </sheetData>
  <mergeCells count="6">
    <mergeCell ref="A1:A2"/>
    <mergeCell ref="M1:M2"/>
    <mergeCell ref="D1:D2"/>
    <mergeCell ref="C1:C2"/>
    <mergeCell ref="B1:B2"/>
    <mergeCell ref="E1:L1"/>
  </mergeCells>
  <pageMargins left="0.70866141732283472" right="0.70866141732283472" top="0.74803149606299213" bottom="0.74803149606299213" header="0.31496062992125984" footer="0.31496062992125984"/>
  <pageSetup paperSize="9" scale="56" orientation="landscape" r:id="rId1"/>
  <headerFooter>
    <oddHeader>&amp;LLakossági bekötési vízmérőcsere pályázat &amp;R1. sz. melléklet  - Ajánlati lap</oddHeader>
  </headerFooter>
  <colBreaks count="1" manualBreakCount="1">
    <brk id="14" max="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0" zoomScale="25" zoomScaleNormal="25" workbookViewId="0">
      <selection activeCell="A26" sqref="A26:XFD29"/>
    </sheetView>
  </sheetViews>
  <sheetFormatPr defaultRowHeight="15.75" x14ac:dyDescent="0.25"/>
  <cols>
    <col min="1" max="1" width="9.875" style="3" customWidth="1"/>
    <col min="2" max="2" width="14.5" style="3" customWidth="1"/>
    <col min="3" max="3" width="31.875" style="3" customWidth="1"/>
    <col min="4" max="4" width="12.375" style="2" customWidth="1"/>
    <col min="5" max="16384" width="9" style="1"/>
  </cols>
  <sheetData>
    <row r="1" spans="1:5" ht="31.5" x14ac:dyDescent="0.25">
      <c r="A1" s="3" t="s">
        <v>0</v>
      </c>
      <c r="B1" s="3" t="s">
        <v>31</v>
      </c>
      <c r="C1" s="3" t="s">
        <v>1</v>
      </c>
      <c r="D1" s="2" t="s">
        <v>2</v>
      </c>
      <c r="E1" s="1" t="s">
        <v>50</v>
      </c>
    </row>
    <row r="2" spans="1:5" ht="110.25" x14ac:dyDescent="0.25">
      <c r="A2" s="3">
        <v>11110</v>
      </c>
      <c r="B2" s="3" t="s">
        <v>32</v>
      </c>
      <c r="C2" s="3" t="s">
        <v>3</v>
      </c>
      <c r="D2" s="2">
        <v>87</v>
      </c>
      <c r="E2" s="1" t="s">
        <v>51</v>
      </c>
    </row>
    <row r="3" spans="1:5" ht="141.75" x14ac:dyDescent="0.25">
      <c r="A3" s="3">
        <v>11120</v>
      </c>
      <c r="B3" s="3" t="s">
        <v>33</v>
      </c>
      <c r="C3" s="3" t="s">
        <v>4</v>
      </c>
      <c r="D3" s="2">
        <v>152</v>
      </c>
      <c r="E3" s="1" t="s">
        <v>52</v>
      </c>
    </row>
    <row r="4" spans="1:5" ht="78.75" x14ac:dyDescent="0.25">
      <c r="A4" s="3">
        <v>11130</v>
      </c>
      <c r="B4" s="3" t="s">
        <v>34</v>
      </c>
      <c r="C4" s="3" t="s">
        <v>5</v>
      </c>
      <c r="D4" s="2">
        <v>197</v>
      </c>
      <c r="E4" s="1" t="s">
        <v>51</v>
      </c>
    </row>
    <row r="5" spans="1:5" ht="94.5" x14ac:dyDescent="0.25">
      <c r="A5" s="3">
        <v>11137</v>
      </c>
      <c r="B5" s="3" t="s">
        <v>35</v>
      </c>
      <c r="C5" s="3" t="s">
        <v>6</v>
      </c>
      <c r="D5" s="2">
        <v>182</v>
      </c>
      <c r="E5" s="1" t="s">
        <v>51</v>
      </c>
    </row>
    <row r="6" spans="1:5" ht="173.25" x14ac:dyDescent="0.25">
      <c r="A6" s="3">
        <v>11140</v>
      </c>
      <c r="B6" s="3" t="s">
        <v>36</v>
      </c>
      <c r="C6" s="3" t="s">
        <v>7</v>
      </c>
      <c r="D6" s="2">
        <v>398</v>
      </c>
      <c r="E6" s="1" t="s">
        <v>53</v>
      </c>
    </row>
    <row r="7" spans="1:5" s="8" customFormat="1" ht="173.25" x14ac:dyDescent="0.25">
      <c r="A7" s="6">
        <v>11150</v>
      </c>
      <c r="B7" s="6" t="s">
        <v>37</v>
      </c>
      <c r="C7" s="6" t="s">
        <v>8</v>
      </c>
      <c r="D7" s="7">
        <v>253</v>
      </c>
      <c r="E7" s="8" t="s">
        <v>54</v>
      </c>
    </row>
    <row r="8" spans="1:5" s="8" customFormat="1" ht="110.25" x14ac:dyDescent="0.25">
      <c r="A8" s="6">
        <v>11160</v>
      </c>
      <c r="B8" s="6" t="s">
        <v>38</v>
      </c>
      <c r="C8" s="6" t="s">
        <v>9</v>
      </c>
      <c r="D8" s="7">
        <v>289</v>
      </c>
      <c r="E8" s="8" t="s">
        <v>55</v>
      </c>
    </row>
    <row r="9" spans="1:5" ht="220.5" x14ac:dyDescent="0.25">
      <c r="A9" s="3">
        <v>11170</v>
      </c>
      <c r="B9" s="3" t="s">
        <v>39</v>
      </c>
      <c r="C9" s="3" t="s">
        <v>10</v>
      </c>
      <c r="D9" s="2">
        <v>408</v>
      </c>
      <c r="E9" s="1" t="s">
        <v>56</v>
      </c>
    </row>
    <row r="10" spans="1:5" ht="78.75" x14ac:dyDescent="0.25">
      <c r="A10" s="3">
        <v>11173</v>
      </c>
      <c r="B10" s="3" t="s">
        <v>40</v>
      </c>
      <c r="C10" s="3" t="s">
        <v>11</v>
      </c>
      <c r="D10" s="2">
        <v>79</v>
      </c>
      <c r="E10" s="1" t="s">
        <v>56</v>
      </c>
    </row>
    <row r="11" spans="1:5" ht="110.25" x14ac:dyDescent="0.25">
      <c r="A11" s="3">
        <v>11174</v>
      </c>
      <c r="B11" s="3" t="s">
        <v>41</v>
      </c>
      <c r="C11" s="3" t="s">
        <v>12</v>
      </c>
      <c r="D11" s="2">
        <v>148</v>
      </c>
      <c r="E11" s="1" t="s">
        <v>57</v>
      </c>
    </row>
    <row r="12" spans="1:5" ht="126" x14ac:dyDescent="0.25">
      <c r="A12" s="3">
        <v>11180</v>
      </c>
      <c r="B12" s="3" t="s">
        <v>42</v>
      </c>
      <c r="C12" s="3" t="s">
        <v>13</v>
      </c>
      <c r="D12" s="2">
        <v>375</v>
      </c>
      <c r="E12" s="1" t="s">
        <v>58</v>
      </c>
    </row>
    <row r="13" spans="1:5" ht="189" x14ac:dyDescent="0.25">
      <c r="A13" s="3">
        <v>11181</v>
      </c>
      <c r="B13" s="3" t="s">
        <v>42</v>
      </c>
      <c r="C13" s="4" t="s">
        <v>14</v>
      </c>
      <c r="D13" s="2">
        <v>409</v>
      </c>
      <c r="E13" s="1" t="s">
        <v>58</v>
      </c>
    </row>
    <row r="14" spans="1:5" ht="141.75" x14ac:dyDescent="0.25">
      <c r="A14" s="3">
        <v>11182</v>
      </c>
      <c r="B14" s="3" t="s">
        <v>43</v>
      </c>
      <c r="C14" s="4" t="s">
        <v>15</v>
      </c>
      <c r="D14" s="2">
        <v>293</v>
      </c>
      <c r="E14" s="1" t="s">
        <v>59</v>
      </c>
    </row>
    <row r="15" spans="1:5" ht="220.5" x14ac:dyDescent="0.25">
      <c r="A15" s="3">
        <v>11183</v>
      </c>
      <c r="B15" s="3" t="s">
        <v>44</v>
      </c>
      <c r="C15" s="4" t="s">
        <v>16</v>
      </c>
      <c r="D15" s="2">
        <v>809</v>
      </c>
      <c r="E15" s="1" t="s">
        <v>60</v>
      </c>
    </row>
    <row r="16" spans="1:5" ht="63" x14ac:dyDescent="0.25">
      <c r="A16" s="3">
        <v>11184</v>
      </c>
      <c r="B16" s="3" t="s">
        <v>44</v>
      </c>
      <c r="C16" s="4" t="s">
        <v>17</v>
      </c>
      <c r="D16" s="2">
        <v>346</v>
      </c>
      <c r="E16" s="1" t="s">
        <v>60</v>
      </c>
    </row>
    <row r="17" spans="1:5" ht="173.25" x14ac:dyDescent="0.25">
      <c r="A17" s="3">
        <v>11185</v>
      </c>
      <c r="B17" s="3" t="s">
        <v>45</v>
      </c>
      <c r="C17" s="3" t="s">
        <v>18</v>
      </c>
      <c r="D17" s="2">
        <v>620</v>
      </c>
      <c r="E17" s="1" t="s">
        <v>61</v>
      </c>
    </row>
    <row r="18" spans="1:5" ht="252" x14ac:dyDescent="0.25">
      <c r="A18" s="3">
        <v>11186</v>
      </c>
      <c r="B18" s="3" t="s">
        <v>46</v>
      </c>
      <c r="C18" s="4" t="s">
        <v>19</v>
      </c>
      <c r="D18" s="2">
        <v>607</v>
      </c>
      <c r="E18" s="1" t="s">
        <v>61</v>
      </c>
    </row>
    <row r="19" spans="1:5" ht="63" x14ac:dyDescent="0.25">
      <c r="A19" s="3">
        <v>11187</v>
      </c>
      <c r="B19" s="3" t="s">
        <v>47</v>
      </c>
      <c r="C19" s="4" t="s">
        <v>20</v>
      </c>
      <c r="D19" s="2">
        <v>163</v>
      </c>
      <c r="E19" s="1" t="s">
        <v>62</v>
      </c>
    </row>
    <row r="20" spans="1:5" ht="78.75" x14ac:dyDescent="0.25">
      <c r="A20" s="3">
        <v>11188</v>
      </c>
      <c r="B20" s="3" t="s">
        <v>48</v>
      </c>
      <c r="C20" s="4" t="s">
        <v>21</v>
      </c>
      <c r="D20" s="2">
        <v>291</v>
      </c>
      <c r="E20" s="1" t="s">
        <v>63</v>
      </c>
    </row>
    <row r="21" spans="1:5" ht="47.25" x14ac:dyDescent="0.25">
      <c r="A21" s="3">
        <v>11190</v>
      </c>
      <c r="B21" s="3" t="s">
        <v>49</v>
      </c>
      <c r="C21" s="4" t="s">
        <v>22</v>
      </c>
      <c r="D21" s="2">
        <v>119</v>
      </c>
      <c r="E21" s="1" t="s">
        <v>62</v>
      </c>
    </row>
    <row r="22" spans="1:5" ht="31.5" x14ac:dyDescent="0.25">
      <c r="A22" s="3">
        <v>11201</v>
      </c>
      <c r="B22" s="5" t="s">
        <v>23</v>
      </c>
      <c r="D22" s="2">
        <v>569</v>
      </c>
      <c r="E22" s="1" t="s">
        <v>63</v>
      </c>
    </row>
    <row r="23" spans="1:5" ht="31.5" x14ac:dyDescent="0.25">
      <c r="A23" s="3">
        <v>11301</v>
      </c>
      <c r="B23" s="5" t="s">
        <v>24</v>
      </c>
      <c r="D23" s="2">
        <v>274</v>
      </c>
      <c r="E23" s="1" t="s">
        <v>64</v>
      </c>
    </row>
    <row r="24" spans="1:5" ht="31.5" x14ac:dyDescent="0.25">
      <c r="A24" s="3">
        <v>11401</v>
      </c>
      <c r="B24" s="5" t="s">
        <v>25</v>
      </c>
      <c r="D24" s="2">
        <v>403</v>
      </c>
      <c r="E24" s="1" t="s">
        <v>63</v>
      </c>
    </row>
    <row r="25" spans="1:5" s="8" customFormat="1" ht="31.5" x14ac:dyDescent="0.25">
      <c r="A25" s="6">
        <v>11501</v>
      </c>
      <c r="B25" s="9" t="s">
        <v>26</v>
      </c>
      <c r="C25" s="6"/>
      <c r="D25" s="7">
        <v>8</v>
      </c>
      <c r="E25" s="8" t="s">
        <v>65</v>
      </c>
    </row>
    <row r="26" spans="1:5" ht="31.5" x14ac:dyDescent="0.25">
      <c r="A26" s="3">
        <v>11601</v>
      </c>
      <c r="B26" s="5" t="s">
        <v>27</v>
      </c>
      <c r="D26" s="2">
        <v>178</v>
      </c>
      <c r="E26" s="1" t="s">
        <v>66</v>
      </c>
    </row>
    <row r="27" spans="1:5" x14ac:dyDescent="0.25">
      <c r="A27" s="3">
        <v>11701</v>
      </c>
      <c r="B27" s="5" t="s">
        <v>28</v>
      </c>
      <c r="D27" s="2">
        <v>390</v>
      </c>
      <c r="E27" s="1" t="s">
        <v>67</v>
      </c>
    </row>
    <row r="28" spans="1:5" x14ac:dyDescent="0.25">
      <c r="A28" s="3">
        <v>11801</v>
      </c>
      <c r="B28" s="5" t="s">
        <v>29</v>
      </c>
      <c r="D28" s="2">
        <v>1250</v>
      </c>
      <c r="E28" s="1" t="s">
        <v>67</v>
      </c>
    </row>
    <row r="29" spans="1:5" x14ac:dyDescent="0.25">
      <c r="A29" s="3">
        <v>11802</v>
      </c>
      <c r="B29" s="5" t="s">
        <v>30</v>
      </c>
      <c r="D29" s="2">
        <v>30</v>
      </c>
      <c r="E29" s="1" t="s">
        <v>67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Kiszerv.</vt:lpstr>
      <vt:lpstr>Össz.</vt:lpstr>
      <vt:lpstr>Munka3</vt:lpstr>
      <vt:lpstr>Kiszerv.!Nyomtatási_cím</vt:lpstr>
      <vt:lpstr>Kiszerv.!Nyomtatási_terület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 Péter</dc:creator>
  <cp:lastModifiedBy>Ferenczné Edina</cp:lastModifiedBy>
  <cp:lastPrinted>2024-10-14T08:56:29Z</cp:lastPrinted>
  <dcterms:created xsi:type="dcterms:W3CDTF">2024-09-06T11:02:02Z</dcterms:created>
  <dcterms:modified xsi:type="dcterms:W3CDTF">2024-10-14T08:56:37Z</dcterms:modified>
</cp:coreProperties>
</file>