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\public\SZERVEZETI_EGYSÉGEK_MEGOSZTOTT_MAPPÁI\PARTNERKAPCSOLATI CSOPORT\VÉDETT\3 ÁRAJÁNLATOS BESZERZÉSEK\2023\Acél védőcső hegesztése\Eljárást megindító dokumentumok\"/>
    </mc:Choice>
  </mc:AlternateContent>
  <bookViews>
    <workbookView xWindow="0" yWindow="0" windowWidth="28800" windowHeight="120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H6" i="1"/>
  <c r="I6" i="1"/>
  <c r="H7" i="1"/>
  <c r="I7" i="1"/>
  <c r="H8" i="1"/>
  <c r="I8" i="1"/>
  <c r="H13" i="1"/>
  <c r="I13" i="1"/>
  <c r="H14" i="1"/>
  <c r="I14" i="1"/>
  <c r="H15" i="1"/>
  <c r="I15" i="1"/>
  <c r="H16" i="1"/>
  <c r="I16" i="1"/>
  <c r="H25" i="1"/>
  <c r="I25" i="1"/>
  <c r="H26" i="1"/>
  <c r="I26" i="1"/>
  <c r="H27" i="1"/>
  <c r="I27" i="1"/>
  <c r="H28" i="1"/>
  <c r="I28" i="1"/>
  <c r="H33" i="1"/>
  <c r="I33" i="1"/>
  <c r="H34" i="1"/>
  <c r="I34" i="1"/>
  <c r="H35" i="1"/>
  <c r="I35" i="1"/>
  <c r="H36" i="1"/>
  <c r="I36" i="1"/>
  <c r="J35" i="1" l="1"/>
  <c r="J36" i="1"/>
  <c r="J33" i="1"/>
  <c r="J16" i="1"/>
  <c r="J13" i="1"/>
  <c r="J25" i="1"/>
  <c r="J5" i="1"/>
  <c r="J7" i="1" l="1"/>
  <c r="J6" i="1"/>
  <c r="J15" i="1"/>
  <c r="J14" i="1"/>
  <c r="J18" i="1" s="1"/>
  <c r="J34" i="1"/>
  <c r="J38" i="1" s="1"/>
  <c r="J26" i="1"/>
  <c r="J8" i="1"/>
  <c r="J27" i="1"/>
  <c r="J28" i="1"/>
  <c r="J30" i="1" l="1"/>
  <c r="J39" i="1" s="1"/>
  <c r="J10" i="1"/>
  <c r="J19" i="1" s="1"/>
  <c r="J42" i="1" l="1"/>
</calcChain>
</file>

<file path=xl/sharedStrings.xml><?xml version="1.0" encoding="utf-8"?>
<sst xmlns="http://schemas.openxmlformats.org/spreadsheetml/2006/main" count="131" uniqueCount="60">
  <si>
    <t>Sorszám</t>
  </si>
  <si>
    <t>Megnevezés
Munkarész</t>
  </si>
  <si>
    <t>Acél védőcső
Átmérő</t>
  </si>
  <si>
    <t>Mennyiség</t>
  </si>
  <si>
    <t xml:space="preserve">I. </t>
  </si>
  <si>
    <t>A Megrendelő által biztosított acél védőcső fektetése nyílt árokba 
irány- és szint beállítást követően, gépi rakodással</t>
  </si>
  <si>
    <t>457 mm</t>
  </si>
  <si>
    <t>I/1.          a,</t>
  </si>
  <si>
    <t xml:space="preserve">                 b,</t>
  </si>
  <si>
    <t xml:space="preserve">                 c,</t>
  </si>
  <si>
    <t>Acélcső vágás</t>
  </si>
  <si>
    <t>Acélcső hegesztés</t>
  </si>
  <si>
    <t>I/2.</t>
  </si>
  <si>
    <t>A Megrendelő által biztosított haszonvezeték behúzása, központosítása
D 315 KPE</t>
  </si>
  <si>
    <t xml:space="preserve">I/3. </t>
  </si>
  <si>
    <t>Felvonulás, szállítás, rakodás</t>
  </si>
  <si>
    <t>II.</t>
  </si>
  <si>
    <t>D 273 Acél védőcső fektetése nyílt árokban, D 140 KPE haszoncső beépítésével</t>
  </si>
  <si>
    <t>A Megrendelő által biztosított haszonvezeték behúzása, központosítása
D 140 KPE</t>
  </si>
  <si>
    <t>273 mm</t>
  </si>
  <si>
    <t>II/1.          a,</t>
  </si>
  <si>
    <t>II/2.</t>
  </si>
  <si>
    <t xml:space="preserve">II/3. </t>
  </si>
  <si>
    <t xml:space="preserve">II. </t>
  </si>
  <si>
    <t xml:space="preserve">                  b,</t>
  </si>
  <si>
    <t xml:space="preserve">                  c,</t>
  </si>
  <si>
    <t xml:space="preserve">I+II. </t>
  </si>
  <si>
    <t>Acél védőcső nyílt árokba fektetése Nyírmeggyes területén összesen:</t>
  </si>
  <si>
    <t xml:space="preserve">III. </t>
  </si>
  <si>
    <t>III/1.          a,</t>
  </si>
  <si>
    <t>III/2.</t>
  </si>
  <si>
    <t xml:space="preserve">III/3. </t>
  </si>
  <si>
    <t>D 406 Acél védőcső fektetése nyílt árokban, D 250 KPE haszoncső beépítésével</t>
  </si>
  <si>
    <t>A Megrendelő által biztosított haszonvezeték behúzása, központosítása
D 250 KPE</t>
  </si>
  <si>
    <t xml:space="preserve">                   b,</t>
  </si>
  <si>
    <t xml:space="preserve">                   c,</t>
  </si>
  <si>
    <t>D 219 Acél védőcső fektetése nyílt árokban, D 125 KPE haszoncső beépítésével</t>
  </si>
  <si>
    <t>A Megrendelő által biztosított haszonvezeték behúzása, központosítása
D 125 KPE</t>
  </si>
  <si>
    <t>IV.</t>
  </si>
  <si>
    <t>IV/2.</t>
  </si>
  <si>
    <t xml:space="preserve">IV/3. </t>
  </si>
  <si>
    <t xml:space="preserve">IV. </t>
  </si>
  <si>
    <t xml:space="preserve">III+IV. </t>
  </si>
  <si>
    <t>Acél védőcső nyílt árokba fektetése Nyírcsaholy területén összesen:</t>
  </si>
  <si>
    <t>D 457 Acél védőcső fektetése nyílt árokban, D 315 KPE haszoncső beépítésével</t>
  </si>
  <si>
    <t>Acél védőcső fektetése nyíltárokba haszonvezeték beépítésével
Nyírmeggyes</t>
  </si>
  <si>
    <t>Acél védőcső fektetése  nyíltárokba haszonvezeték beépítésével
Nyírcsaholy</t>
  </si>
  <si>
    <t>IV/1.         a,</t>
  </si>
  <si>
    <t>219 mm</t>
  </si>
  <si>
    <t>406 mm</t>
  </si>
  <si>
    <t>Anyag
Egységár
nettó Ft/m</t>
  </si>
  <si>
    <t>Díj 
Egységár
nettó Ft/m</t>
  </si>
  <si>
    <t>Anyagköltség
nettó Ft</t>
  </si>
  <si>
    <t>Díj
nettó Ft</t>
  </si>
  <si>
    <t>Összesen
nettó Ft</t>
  </si>
  <si>
    <t xml:space="preserve"> </t>
  </si>
  <si>
    <t>Mennyiség egység</t>
  </si>
  <si>
    <t>m</t>
  </si>
  <si>
    <t>db</t>
  </si>
  <si>
    <t>Mindösszesen ajánlati ár (nettó Ft) (I.+II.+III.+IV.) - a felolvasólapon feltüntetett összeg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</si>
</sst>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Ft&quot;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2" fillId="0" borderId="16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4" borderId="2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4" workbookViewId="0">
      <selection activeCell="M10" sqref="M10"/>
    </sheetView>
  </sheetViews>
  <sheetFormatPr defaultRowHeight="15.75" x14ac:dyDescent="0.25"/>
  <cols>
    <col min="1" max="1" width="21.85546875" style="11" customWidth="1"/>
    <col min="2" max="2" width="69.85546875" style="6" customWidth="1"/>
    <col min="3" max="3" width="11.42578125" style="11" customWidth="1"/>
    <col min="4" max="5" width="10.7109375" style="11" customWidth="1"/>
    <col min="6" max="6" width="11" style="17" customWidth="1"/>
    <col min="7" max="7" width="10.7109375" style="17" customWidth="1"/>
    <col min="8" max="8" width="12.7109375" style="17" customWidth="1"/>
    <col min="9" max="9" width="13.42578125" style="17" customWidth="1"/>
    <col min="10" max="10" width="14.28515625" style="28" customWidth="1"/>
    <col min="11" max="16384" width="9.140625" style="6"/>
  </cols>
  <sheetData>
    <row r="1" spans="1:16" ht="26.25" customHeight="1" x14ac:dyDescent="0.25">
      <c r="A1" s="32" t="s">
        <v>45</v>
      </c>
      <c r="B1" s="33"/>
      <c r="C1" s="33"/>
      <c r="D1" s="33"/>
      <c r="E1" s="33"/>
      <c r="F1" s="33"/>
      <c r="G1" s="33"/>
      <c r="H1" s="33"/>
      <c r="I1" s="33"/>
      <c r="J1" s="34"/>
    </row>
    <row r="2" spans="1:16" x14ac:dyDescent="0.25">
      <c r="A2" s="35"/>
      <c r="B2" s="36"/>
      <c r="C2" s="36"/>
      <c r="D2" s="36"/>
      <c r="E2" s="36"/>
      <c r="F2" s="36"/>
      <c r="G2" s="36"/>
      <c r="H2" s="36"/>
      <c r="I2" s="36"/>
      <c r="J2" s="37"/>
    </row>
    <row r="3" spans="1:16" ht="63" x14ac:dyDescent="0.25">
      <c r="A3" s="12" t="s">
        <v>0</v>
      </c>
      <c r="B3" s="2" t="s">
        <v>1</v>
      </c>
      <c r="C3" s="3" t="s">
        <v>2</v>
      </c>
      <c r="D3" s="7" t="s">
        <v>3</v>
      </c>
      <c r="E3" s="3" t="s">
        <v>56</v>
      </c>
      <c r="F3" s="14" t="s">
        <v>50</v>
      </c>
      <c r="G3" s="14" t="s">
        <v>51</v>
      </c>
      <c r="H3" s="14" t="s">
        <v>52</v>
      </c>
      <c r="I3" s="14" t="s">
        <v>53</v>
      </c>
      <c r="J3" s="15" t="s">
        <v>54</v>
      </c>
    </row>
    <row r="4" spans="1:16" ht="33.75" customHeight="1" x14ac:dyDescent="0.25">
      <c r="A4" s="13" t="s">
        <v>4</v>
      </c>
      <c r="B4" s="40" t="s">
        <v>44</v>
      </c>
      <c r="C4" s="41"/>
      <c r="D4" s="41"/>
      <c r="E4" s="41"/>
      <c r="F4" s="41"/>
      <c r="G4" s="41"/>
      <c r="H4" s="41"/>
      <c r="I4" s="41"/>
      <c r="J4" s="42"/>
    </row>
    <row r="5" spans="1:16" ht="33" customHeight="1" x14ac:dyDescent="0.25">
      <c r="A5" s="12" t="s">
        <v>7</v>
      </c>
      <c r="B5" s="8" t="s">
        <v>5</v>
      </c>
      <c r="C5" s="45" t="s">
        <v>6</v>
      </c>
      <c r="D5" s="5">
        <v>147.5</v>
      </c>
      <c r="E5" s="5" t="s">
        <v>57</v>
      </c>
      <c r="F5" s="16">
        <v>0</v>
      </c>
      <c r="G5" s="16">
        <v>0</v>
      </c>
      <c r="H5" s="16">
        <f>D5*F5</f>
        <v>0</v>
      </c>
      <c r="I5" s="16">
        <f>D5*G5</f>
        <v>0</v>
      </c>
      <c r="J5" s="15">
        <f>SUM(H5+I5)</f>
        <v>0</v>
      </c>
      <c r="P5" s="6" t="s">
        <v>55</v>
      </c>
    </row>
    <row r="6" spans="1:16" ht="35.25" customHeight="1" x14ac:dyDescent="0.25">
      <c r="A6" s="12" t="s">
        <v>8</v>
      </c>
      <c r="B6" s="4" t="s">
        <v>10</v>
      </c>
      <c r="C6" s="46"/>
      <c r="D6" s="1">
        <v>2</v>
      </c>
      <c r="E6" s="1" t="s">
        <v>58</v>
      </c>
      <c r="F6" s="16">
        <v>0</v>
      </c>
      <c r="G6" s="16">
        <v>0</v>
      </c>
      <c r="H6" s="16">
        <f t="shared" ref="H6:H8" si="0">D6*F6</f>
        <v>0</v>
      </c>
      <c r="I6" s="16">
        <f t="shared" ref="I6:I8" si="1">D6*G6</f>
        <v>0</v>
      </c>
      <c r="J6" s="15">
        <f t="shared" ref="J6:J8" si="2">SUM(H6+I6)</f>
        <v>0</v>
      </c>
      <c r="M6" s="6" t="s">
        <v>55</v>
      </c>
    </row>
    <row r="7" spans="1:16" ht="33.75" customHeight="1" x14ac:dyDescent="0.25">
      <c r="A7" s="12" t="s">
        <v>9</v>
      </c>
      <c r="B7" s="4" t="s">
        <v>11</v>
      </c>
      <c r="C7" s="46"/>
      <c r="D7" s="1">
        <v>12</v>
      </c>
      <c r="E7" s="1" t="s">
        <v>58</v>
      </c>
      <c r="F7" s="16">
        <v>0</v>
      </c>
      <c r="G7" s="16">
        <v>0</v>
      </c>
      <c r="H7" s="16">
        <f t="shared" si="0"/>
        <v>0</v>
      </c>
      <c r="I7" s="16">
        <f t="shared" si="1"/>
        <v>0</v>
      </c>
      <c r="J7" s="15">
        <f t="shared" si="2"/>
        <v>0</v>
      </c>
    </row>
    <row r="8" spans="1:16" ht="33.75" customHeight="1" x14ac:dyDescent="0.25">
      <c r="A8" s="12" t="s">
        <v>12</v>
      </c>
      <c r="B8" s="9" t="s">
        <v>13</v>
      </c>
      <c r="C8" s="47"/>
      <c r="D8" s="1">
        <v>147.5</v>
      </c>
      <c r="E8" s="1" t="s">
        <v>57</v>
      </c>
      <c r="F8" s="16">
        <v>0</v>
      </c>
      <c r="G8" s="16">
        <v>0</v>
      </c>
      <c r="H8" s="16">
        <f t="shared" si="0"/>
        <v>0</v>
      </c>
      <c r="I8" s="16">
        <f t="shared" si="1"/>
        <v>0</v>
      </c>
      <c r="J8" s="15">
        <f t="shared" si="2"/>
        <v>0</v>
      </c>
    </row>
    <row r="9" spans="1:16" ht="33" customHeight="1" x14ac:dyDescent="0.25">
      <c r="A9" s="13" t="s">
        <v>14</v>
      </c>
      <c r="B9" s="40" t="s">
        <v>15</v>
      </c>
      <c r="C9" s="41"/>
      <c r="D9" s="41"/>
      <c r="E9" s="41"/>
      <c r="F9" s="41"/>
      <c r="G9" s="41"/>
      <c r="H9" s="41"/>
      <c r="I9" s="48"/>
      <c r="J9" s="25">
        <v>0</v>
      </c>
    </row>
    <row r="10" spans="1:16" ht="33" customHeight="1" x14ac:dyDescent="0.25">
      <c r="A10" s="18" t="s">
        <v>4</v>
      </c>
      <c r="B10" s="30" t="s">
        <v>44</v>
      </c>
      <c r="C10" s="30"/>
      <c r="D10" s="30"/>
      <c r="E10" s="30"/>
      <c r="F10" s="30"/>
      <c r="G10" s="30"/>
      <c r="H10" s="30"/>
      <c r="I10" s="31"/>
      <c r="J10" s="26">
        <f>SUM(J5:J9)</f>
        <v>0</v>
      </c>
      <c r="M10" s="6" t="s">
        <v>55</v>
      </c>
    </row>
    <row r="11" spans="1:16" ht="63" x14ac:dyDescent="0.25">
      <c r="A11" s="12" t="s">
        <v>0</v>
      </c>
      <c r="B11" s="2" t="s">
        <v>1</v>
      </c>
      <c r="C11" s="3" t="s">
        <v>2</v>
      </c>
      <c r="D11" s="7" t="s">
        <v>3</v>
      </c>
      <c r="E11" s="3" t="s">
        <v>56</v>
      </c>
      <c r="F11" s="14" t="s">
        <v>50</v>
      </c>
      <c r="G11" s="14" t="s">
        <v>51</v>
      </c>
      <c r="H11" s="14" t="s">
        <v>52</v>
      </c>
      <c r="I11" s="14" t="s">
        <v>53</v>
      </c>
      <c r="J11" s="15" t="s">
        <v>54</v>
      </c>
    </row>
    <row r="12" spans="1:16" ht="33" customHeight="1" x14ac:dyDescent="0.25">
      <c r="A12" s="13" t="s">
        <v>16</v>
      </c>
      <c r="B12" s="40" t="s">
        <v>17</v>
      </c>
      <c r="C12" s="41"/>
      <c r="D12" s="41"/>
      <c r="E12" s="41"/>
      <c r="F12" s="41"/>
      <c r="G12" s="41"/>
      <c r="H12" s="41"/>
      <c r="I12" s="41"/>
      <c r="J12" s="42"/>
    </row>
    <row r="13" spans="1:16" ht="33" customHeight="1" x14ac:dyDescent="0.25">
      <c r="A13" s="12" t="s">
        <v>20</v>
      </c>
      <c r="B13" s="8" t="s">
        <v>5</v>
      </c>
      <c r="C13" s="45" t="s">
        <v>19</v>
      </c>
      <c r="D13" s="5">
        <v>147.5</v>
      </c>
      <c r="E13" s="5" t="s">
        <v>57</v>
      </c>
      <c r="F13" s="16">
        <v>0</v>
      </c>
      <c r="G13" s="16">
        <v>0</v>
      </c>
      <c r="H13" s="16">
        <f>D13*F13</f>
        <v>0</v>
      </c>
      <c r="I13" s="16">
        <f>D13*G13</f>
        <v>0</v>
      </c>
      <c r="J13" s="15">
        <f>SUM(H13:I13)</f>
        <v>0</v>
      </c>
      <c r="M13" s="6" t="s">
        <v>55</v>
      </c>
    </row>
    <row r="14" spans="1:16" ht="33.75" customHeight="1" x14ac:dyDescent="0.25">
      <c r="A14" s="12" t="s">
        <v>24</v>
      </c>
      <c r="B14" s="4" t="s">
        <v>10</v>
      </c>
      <c r="C14" s="46"/>
      <c r="D14" s="1">
        <v>2</v>
      </c>
      <c r="E14" s="1" t="s">
        <v>58</v>
      </c>
      <c r="F14" s="16">
        <v>0</v>
      </c>
      <c r="G14" s="16">
        <v>0</v>
      </c>
      <c r="H14" s="16">
        <f t="shared" ref="H14:H16" si="3">D14*F14</f>
        <v>0</v>
      </c>
      <c r="I14" s="16">
        <f t="shared" ref="I14:I16" si="4">D14*G14</f>
        <v>0</v>
      </c>
      <c r="J14" s="15">
        <f t="shared" ref="J14:J16" si="5">SUM(H14:I14)</f>
        <v>0</v>
      </c>
    </row>
    <row r="15" spans="1:16" ht="33" customHeight="1" x14ac:dyDescent="0.25">
      <c r="A15" s="12" t="s">
        <v>25</v>
      </c>
      <c r="B15" s="4" t="s">
        <v>11</v>
      </c>
      <c r="C15" s="46"/>
      <c r="D15" s="1">
        <v>12</v>
      </c>
      <c r="E15" s="1" t="s">
        <v>58</v>
      </c>
      <c r="F15" s="16">
        <v>0</v>
      </c>
      <c r="G15" s="16">
        <v>0</v>
      </c>
      <c r="H15" s="16">
        <f t="shared" si="3"/>
        <v>0</v>
      </c>
      <c r="I15" s="16">
        <f t="shared" si="4"/>
        <v>0</v>
      </c>
      <c r="J15" s="15">
        <f t="shared" si="5"/>
        <v>0</v>
      </c>
    </row>
    <row r="16" spans="1:16" ht="33" customHeight="1" x14ac:dyDescent="0.25">
      <c r="A16" s="12" t="s">
        <v>21</v>
      </c>
      <c r="B16" s="9" t="s">
        <v>18</v>
      </c>
      <c r="C16" s="47"/>
      <c r="D16" s="1">
        <v>147.5</v>
      </c>
      <c r="E16" s="1" t="s">
        <v>57</v>
      </c>
      <c r="F16" s="16">
        <v>0</v>
      </c>
      <c r="G16" s="16">
        <v>0</v>
      </c>
      <c r="H16" s="16">
        <f t="shared" si="3"/>
        <v>0</v>
      </c>
      <c r="I16" s="16">
        <f t="shared" si="4"/>
        <v>0</v>
      </c>
      <c r="J16" s="15">
        <f t="shared" si="5"/>
        <v>0</v>
      </c>
    </row>
    <row r="17" spans="1:14" ht="33" customHeight="1" x14ac:dyDescent="0.25">
      <c r="A17" s="13" t="s">
        <v>22</v>
      </c>
      <c r="B17" s="40" t="s">
        <v>15</v>
      </c>
      <c r="C17" s="41"/>
      <c r="D17" s="41"/>
      <c r="E17" s="41"/>
      <c r="F17" s="41"/>
      <c r="G17" s="41"/>
      <c r="H17" s="41"/>
      <c r="I17" s="48"/>
      <c r="J17" s="25">
        <v>0</v>
      </c>
    </row>
    <row r="18" spans="1:14" s="20" customFormat="1" ht="30.75" customHeight="1" x14ac:dyDescent="0.25">
      <c r="A18" s="19" t="s">
        <v>23</v>
      </c>
      <c r="B18" s="30" t="s">
        <v>17</v>
      </c>
      <c r="C18" s="30"/>
      <c r="D18" s="30"/>
      <c r="E18" s="30"/>
      <c r="F18" s="30"/>
      <c r="G18" s="30"/>
      <c r="H18" s="30"/>
      <c r="I18" s="31"/>
      <c r="J18" s="26">
        <f>SUM(J13:J17)</f>
        <v>0</v>
      </c>
    </row>
    <row r="19" spans="1:14" ht="33" customHeight="1" thickBot="1" x14ac:dyDescent="0.3">
      <c r="A19" s="21" t="s">
        <v>26</v>
      </c>
      <c r="B19" s="38" t="s">
        <v>27</v>
      </c>
      <c r="C19" s="38"/>
      <c r="D19" s="38"/>
      <c r="E19" s="38"/>
      <c r="F19" s="38"/>
      <c r="G19" s="38"/>
      <c r="H19" s="38"/>
      <c r="I19" s="39"/>
      <c r="J19" s="27">
        <f>SUM(J10+J18)</f>
        <v>0</v>
      </c>
    </row>
    <row r="20" spans="1:14" ht="16.5" thickBot="1" x14ac:dyDescent="0.3"/>
    <row r="21" spans="1:14" ht="37.5" customHeight="1" x14ac:dyDescent="0.25">
      <c r="A21" s="32" t="s">
        <v>46</v>
      </c>
      <c r="B21" s="33"/>
      <c r="C21" s="33"/>
      <c r="D21" s="33"/>
      <c r="E21" s="33"/>
      <c r="F21" s="33"/>
      <c r="G21" s="33"/>
      <c r="H21" s="33"/>
      <c r="I21" s="33"/>
      <c r="J21" s="34"/>
    </row>
    <row r="22" spans="1:14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7"/>
      <c r="K22" s="10"/>
      <c r="L22" s="10"/>
      <c r="M22" s="10"/>
    </row>
    <row r="23" spans="1:14" ht="63" x14ac:dyDescent="0.25">
      <c r="A23" s="12" t="s">
        <v>0</v>
      </c>
      <c r="B23" s="2" t="s">
        <v>1</v>
      </c>
      <c r="C23" s="3" t="s">
        <v>2</v>
      </c>
      <c r="D23" s="7" t="s">
        <v>3</v>
      </c>
      <c r="E23" s="3" t="s">
        <v>56</v>
      </c>
      <c r="F23" s="14" t="s">
        <v>50</v>
      </c>
      <c r="G23" s="14" t="s">
        <v>51</v>
      </c>
      <c r="H23" s="14" t="s">
        <v>52</v>
      </c>
      <c r="I23" s="14" t="s">
        <v>53</v>
      </c>
      <c r="J23" s="15" t="s">
        <v>54</v>
      </c>
    </row>
    <row r="24" spans="1:14" ht="33" customHeight="1" x14ac:dyDescent="0.25">
      <c r="A24" s="13" t="s">
        <v>28</v>
      </c>
      <c r="B24" s="40" t="s">
        <v>32</v>
      </c>
      <c r="C24" s="41"/>
      <c r="D24" s="41"/>
      <c r="E24" s="41"/>
      <c r="F24" s="41"/>
      <c r="G24" s="41"/>
      <c r="H24" s="41"/>
      <c r="I24" s="41"/>
      <c r="J24" s="42"/>
    </row>
    <row r="25" spans="1:14" ht="33" customHeight="1" x14ac:dyDescent="0.25">
      <c r="A25" s="12" t="s">
        <v>29</v>
      </c>
      <c r="B25" s="8" t="s">
        <v>5</v>
      </c>
      <c r="C25" s="45" t="s">
        <v>49</v>
      </c>
      <c r="D25" s="5">
        <v>147.5</v>
      </c>
      <c r="E25" s="5" t="s">
        <v>57</v>
      </c>
      <c r="F25" s="16">
        <v>0</v>
      </c>
      <c r="G25" s="16">
        <v>0</v>
      </c>
      <c r="H25" s="16">
        <f>D25*F25</f>
        <v>0</v>
      </c>
      <c r="I25" s="16">
        <f>D25*G25</f>
        <v>0</v>
      </c>
      <c r="J25" s="15">
        <f>SUM(H25:I25)</f>
        <v>0</v>
      </c>
    </row>
    <row r="26" spans="1:14" ht="33" customHeight="1" x14ac:dyDescent="0.25">
      <c r="A26" s="12" t="s">
        <v>34</v>
      </c>
      <c r="B26" s="4" t="s">
        <v>10</v>
      </c>
      <c r="C26" s="46"/>
      <c r="D26" s="1">
        <v>2</v>
      </c>
      <c r="E26" s="1" t="s">
        <v>58</v>
      </c>
      <c r="F26" s="16">
        <v>0</v>
      </c>
      <c r="G26" s="16">
        <v>0</v>
      </c>
      <c r="H26" s="16">
        <f>D26*F26</f>
        <v>0</v>
      </c>
      <c r="I26" s="16">
        <f>D26*G26</f>
        <v>0</v>
      </c>
      <c r="J26" s="15">
        <f t="shared" ref="J26:J28" si="6">SUM(H26:I26)</f>
        <v>0</v>
      </c>
    </row>
    <row r="27" spans="1:14" ht="33" customHeight="1" x14ac:dyDescent="0.25">
      <c r="A27" s="12" t="s">
        <v>35</v>
      </c>
      <c r="B27" s="4" t="s">
        <v>11</v>
      </c>
      <c r="C27" s="46"/>
      <c r="D27" s="1">
        <v>12</v>
      </c>
      <c r="E27" s="1" t="s">
        <v>58</v>
      </c>
      <c r="F27" s="16">
        <v>0</v>
      </c>
      <c r="G27" s="16">
        <v>0</v>
      </c>
      <c r="H27" s="16">
        <f>D27*F27</f>
        <v>0</v>
      </c>
      <c r="I27" s="16">
        <f>D27*G27</f>
        <v>0</v>
      </c>
      <c r="J27" s="15">
        <f t="shared" si="6"/>
        <v>0</v>
      </c>
    </row>
    <row r="28" spans="1:14" ht="31.5" x14ac:dyDescent="0.25">
      <c r="A28" s="12" t="s">
        <v>30</v>
      </c>
      <c r="B28" s="9" t="s">
        <v>33</v>
      </c>
      <c r="C28" s="47"/>
      <c r="D28" s="1">
        <v>147.5</v>
      </c>
      <c r="E28" s="1" t="s">
        <v>57</v>
      </c>
      <c r="F28" s="16">
        <v>0</v>
      </c>
      <c r="G28" s="16">
        <v>0</v>
      </c>
      <c r="H28" s="16">
        <f>D28*F28</f>
        <v>0</v>
      </c>
      <c r="I28" s="16">
        <f>D28*G28</f>
        <v>0</v>
      </c>
      <c r="J28" s="15">
        <f t="shared" si="6"/>
        <v>0</v>
      </c>
    </row>
    <row r="29" spans="1:14" ht="32.25" customHeight="1" x14ac:dyDescent="0.25">
      <c r="A29" s="13" t="s">
        <v>31</v>
      </c>
      <c r="B29" s="40" t="s">
        <v>15</v>
      </c>
      <c r="C29" s="41"/>
      <c r="D29" s="41"/>
      <c r="E29" s="41"/>
      <c r="F29" s="41"/>
      <c r="G29" s="41"/>
      <c r="H29" s="41"/>
      <c r="I29" s="48"/>
      <c r="J29" s="25">
        <v>0</v>
      </c>
    </row>
    <row r="30" spans="1:14" s="20" customFormat="1" ht="33.75" customHeight="1" x14ac:dyDescent="0.25">
      <c r="A30" s="18" t="s">
        <v>28</v>
      </c>
      <c r="B30" s="30" t="s">
        <v>32</v>
      </c>
      <c r="C30" s="30"/>
      <c r="D30" s="30"/>
      <c r="E30" s="30"/>
      <c r="F30" s="30"/>
      <c r="G30" s="30"/>
      <c r="H30" s="30"/>
      <c r="I30" s="31"/>
      <c r="J30" s="26">
        <f>SUM(J25:J29)</f>
        <v>0</v>
      </c>
    </row>
    <row r="31" spans="1:14" ht="63" x14ac:dyDescent="0.25">
      <c r="A31" s="12" t="s">
        <v>0</v>
      </c>
      <c r="B31" s="2" t="s">
        <v>1</v>
      </c>
      <c r="C31" s="3" t="s">
        <v>2</v>
      </c>
      <c r="D31" s="7" t="s">
        <v>3</v>
      </c>
      <c r="E31" s="3" t="s">
        <v>56</v>
      </c>
      <c r="F31" s="14" t="s">
        <v>50</v>
      </c>
      <c r="G31" s="14" t="s">
        <v>51</v>
      </c>
      <c r="H31" s="14" t="s">
        <v>52</v>
      </c>
      <c r="I31" s="14" t="s">
        <v>53</v>
      </c>
      <c r="J31" s="15" t="s">
        <v>54</v>
      </c>
      <c r="N31" s="6" t="s">
        <v>55</v>
      </c>
    </row>
    <row r="32" spans="1:14" ht="33" customHeight="1" x14ac:dyDescent="0.25">
      <c r="A32" s="13" t="s">
        <v>38</v>
      </c>
      <c r="B32" s="40" t="s">
        <v>36</v>
      </c>
      <c r="C32" s="41"/>
      <c r="D32" s="41"/>
      <c r="E32" s="41"/>
      <c r="F32" s="41"/>
      <c r="G32" s="41"/>
      <c r="H32" s="41"/>
      <c r="I32" s="41"/>
      <c r="J32" s="42"/>
    </row>
    <row r="33" spans="1:13" ht="33" customHeight="1" x14ac:dyDescent="0.25">
      <c r="A33" s="12" t="s">
        <v>47</v>
      </c>
      <c r="B33" s="8" t="s">
        <v>5</v>
      </c>
      <c r="C33" s="45" t="s">
        <v>48</v>
      </c>
      <c r="D33" s="5">
        <v>147.5</v>
      </c>
      <c r="E33" s="5" t="s">
        <v>57</v>
      </c>
      <c r="F33" s="16">
        <v>0</v>
      </c>
      <c r="G33" s="16">
        <v>0</v>
      </c>
      <c r="H33" s="16">
        <f>D33*F33</f>
        <v>0</v>
      </c>
      <c r="I33" s="16">
        <f>D33*G33</f>
        <v>0</v>
      </c>
      <c r="J33" s="15">
        <f>SUM(H33:I33)</f>
        <v>0</v>
      </c>
    </row>
    <row r="34" spans="1:13" ht="33" customHeight="1" x14ac:dyDescent="0.25">
      <c r="A34" s="12" t="s">
        <v>34</v>
      </c>
      <c r="B34" s="4" t="s">
        <v>10</v>
      </c>
      <c r="C34" s="46"/>
      <c r="D34" s="1">
        <v>2</v>
      </c>
      <c r="E34" s="1" t="s">
        <v>58</v>
      </c>
      <c r="F34" s="16">
        <v>0</v>
      </c>
      <c r="G34" s="16">
        <v>0</v>
      </c>
      <c r="H34" s="16">
        <f t="shared" ref="H34:H36" si="7">D34*F34</f>
        <v>0</v>
      </c>
      <c r="I34" s="16">
        <f t="shared" ref="I34:I36" si="8">D34*G34</f>
        <v>0</v>
      </c>
      <c r="J34" s="15">
        <f t="shared" ref="J34:J36" si="9">SUM(H34:I34)</f>
        <v>0</v>
      </c>
      <c r="M34" s="6" t="s">
        <v>55</v>
      </c>
    </row>
    <row r="35" spans="1:13" ht="33" customHeight="1" x14ac:dyDescent="0.25">
      <c r="A35" s="12" t="s">
        <v>35</v>
      </c>
      <c r="B35" s="4" t="s">
        <v>11</v>
      </c>
      <c r="C35" s="46"/>
      <c r="D35" s="1">
        <v>12</v>
      </c>
      <c r="E35" s="1" t="s">
        <v>58</v>
      </c>
      <c r="F35" s="16">
        <v>0</v>
      </c>
      <c r="G35" s="16">
        <v>0</v>
      </c>
      <c r="H35" s="16">
        <f t="shared" si="7"/>
        <v>0</v>
      </c>
      <c r="I35" s="16">
        <f t="shared" si="8"/>
        <v>0</v>
      </c>
      <c r="J35" s="15">
        <f t="shared" si="9"/>
        <v>0</v>
      </c>
    </row>
    <row r="36" spans="1:13" ht="33" customHeight="1" x14ac:dyDescent="0.25">
      <c r="A36" s="12" t="s">
        <v>39</v>
      </c>
      <c r="B36" s="9" t="s">
        <v>37</v>
      </c>
      <c r="C36" s="47"/>
      <c r="D36" s="1">
        <v>147.5</v>
      </c>
      <c r="E36" s="1" t="s">
        <v>57</v>
      </c>
      <c r="F36" s="16">
        <v>0</v>
      </c>
      <c r="G36" s="16">
        <v>0</v>
      </c>
      <c r="H36" s="16">
        <f t="shared" si="7"/>
        <v>0</v>
      </c>
      <c r="I36" s="16">
        <f t="shared" si="8"/>
        <v>0</v>
      </c>
      <c r="J36" s="15">
        <f t="shared" si="9"/>
        <v>0</v>
      </c>
    </row>
    <row r="37" spans="1:13" ht="34.5" customHeight="1" x14ac:dyDescent="0.25">
      <c r="A37" s="13" t="s">
        <v>40</v>
      </c>
      <c r="B37" s="40" t="s">
        <v>15</v>
      </c>
      <c r="C37" s="41"/>
      <c r="D37" s="41"/>
      <c r="E37" s="41"/>
      <c r="F37" s="41"/>
      <c r="G37" s="41"/>
      <c r="H37" s="41"/>
      <c r="I37" s="48"/>
      <c r="J37" s="25">
        <v>0</v>
      </c>
    </row>
    <row r="38" spans="1:13" s="20" customFormat="1" ht="33.75" customHeight="1" x14ac:dyDescent="0.25">
      <c r="A38" s="19" t="s">
        <v>41</v>
      </c>
      <c r="B38" s="30" t="s">
        <v>36</v>
      </c>
      <c r="C38" s="30"/>
      <c r="D38" s="30"/>
      <c r="E38" s="30"/>
      <c r="F38" s="30"/>
      <c r="G38" s="30"/>
      <c r="H38" s="30"/>
      <c r="I38" s="31"/>
      <c r="J38" s="26">
        <f>SUM(J33:J37)</f>
        <v>0</v>
      </c>
    </row>
    <row r="39" spans="1:13" ht="33" customHeight="1" thickBot="1" x14ac:dyDescent="0.3">
      <c r="A39" s="21" t="s">
        <v>42</v>
      </c>
      <c r="B39" s="38" t="s">
        <v>43</v>
      </c>
      <c r="C39" s="38"/>
      <c r="D39" s="38"/>
      <c r="E39" s="38"/>
      <c r="F39" s="38"/>
      <c r="G39" s="38"/>
      <c r="H39" s="38"/>
      <c r="I39" s="39"/>
      <c r="J39" s="27">
        <f>SUM(J30+J38)</f>
        <v>0</v>
      </c>
    </row>
    <row r="41" spans="1:13" ht="16.5" thickBot="1" x14ac:dyDescent="0.3"/>
    <row r="42" spans="1:13" ht="16.5" thickBot="1" x14ac:dyDescent="0.3">
      <c r="A42" s="22" t="s">
        <v>59</v>
      </c>
      <c r="B42" s="23"/>
      <c r="C42" s="23"/>
      <c r="D42" s="23"/>
      <c r="E42" s="23"/>
      <c r="F42" s="23"/>
      <c r="G42" s="23"/>
      <c r="H42" s="43"/>
      <c r="I42" s="44"/>
      <c r="J42" s="29">
        <f>SUM(J19+J39)</f>
        <v>0</v>
      </c>
    </row>
    <row r="44" spans="1:13" x14ac:dyDescent="0.25">
      <c r="B44" s="24"/>
      <c r="J44" s="28" t="s">
        <v>55</v>
      </c>
    </row>
    <row r="48" spans="1:13" x14ac:dyDescent="0.25">
      <c r="H48" s="17" t="s">
        <v>55</v>
      </c>
    </row>
  </sheetData>
  <mergeCells count="21">
    <mergeCell ref="H42:I42"/>
    <mergeCell ref="A1:J2"/>
    <mergeCell ref="C5:C8"/>
    <mergeCell ref="C13:C16"/>
    <mergeCell ref="C25:C28"/>
    <mergeCell ref="C33:C36"/>
    <mergeCell ref="B9:I9"/>
    <mergeCell ref="B17:I17"/>
    <mergeCell ref="B29:I29"/>
    <mergeCell ref="B37:I37"/>
    <mergeCell ref="B32:J32"/>
    <mergeCell ref="B38:I38"/>
    <mergeCell ref="B39:I39"/>
    <mergeCell ref="B4:J4"/>
    <mergeCell ref="B10:I10"/>
    <mergeCell ref="B12:J12"/>
    <mergeCell ref="B18:I18"/>
    <mergeCell ref="A21:J22"/>
    <mergeCell ref="B19:I19"/>
    <mergeCell ref="B24:J24"/>
    <mergeCell ref="B30:I30"/>
  </mergeCells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Diszpécser (Déli)</dc:creator>
  <cp:lastModifiedBy>Tarján Gabriella</cp:lastModifiedBy>
  <cp:lastPrinted>2023-06-09T07:06:09Z</cp:lastPrinted>
  <dcterms:created xsi:type="dcterms:W3CDTF">2023-06-07T09:29:24Z</dcterms:created>
  <dcterms:modified xsi:type="dcterms:W3CDTF">2023-06-09T07:06:17Z</dcterms:modified>
</cp:coreProperties>
</file>