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2022\Kozmu_osztály\Nagykörút\"/>
    </mc:Choice>
  </mc:AlternateContent>
  <bookViews>
    <workbookView xWindow="0" yWindow="0" windowWidth="28800" windowHeight="12300"/>
  </bookViews>
  <sheets>
    <sheet name="Árazatlan_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3" i="1" l="1"/>
  <c r="K29" i="1" l="1"/>
  <c r="K28" i="1"/>
  <c r="K27" i="1"/>
  <c r="K25" i="1"/>
  <c r="K22" i="1"/>
  <c r="K21" i="1"/>
  <c r="K19" i="1"/>
  <c r="K18" i="1"/>
  <c r="K17" i="1"/>
  <c r="K16" i="1"/>
  <c r="K13" i="1"/>
  <c r="K11" i="1"/>
  <c r="K10" i="1"/>
  <c r="K6" i="1"/>
  <c r="K5" i="1"/>
  <c r="K30" i="1" l="1"/>
</calcChain>
</file>

<file path=xl/sharedStrings.xml><?xml version="1.0" encoding="utf-8"?>
<sst xmlns="http://schemas.openxmlformats.org/spreadsheetml/2006/main" count="54" uniqueCount="40">
  <si>
    <t>ÉPÍMÉNYSZÁM</t>
  </si>
  <si>
    <t>TÉTEL-SZÁM</t>
  </si>
  <si>
    <t>MEGNEVEZÉS</t>
  </si>
  <si>
    <t>MÉRTÉK EGYSÉG</t>
  </si>
  <si>
    <t>MENNYISÉG</t>
  </si>
  <si>
    <t>EGYSÉGÁR (Ft)</t>
  </si>
  <si>
    <t>ÖSSZESEN (Ft)</t>
  </si>
  <si>
    <t>VÍZ- ÉS CSATORNAVEZETÉKEK</t>
  </si>
  <si>
    <t>Vízvezetékek, Tulajdonos és üzemeltető: Nyíregyháza MJV Önk.</t>
  </si>
  <si>
    <t>KÖZMŰVEZETÉKEK</t>
  </si>
  <si>
    <t>Műszaki előkészítés</t>
  </si>
  <si>
    <t>db</t>
  </si>
  <si>
    <t>Kivitelezéshez szükséges kiegészítő tervek készítése</t>
  </si>
  <si>
    <t>Víz- és csatornavezetékek</t>
  </si>
  <si>
    <t>Víz- és csatornavezetékek bontása</t>
  </si>
  <si>
    <t>Csővezetékek bontása</t>
  </si>
  <si>
    <t>Csővezeték bontása, műanyag cső DN 500-ig</t>
  </si>
  <si>
    <t>m</t>
  </si>
  <si>
    <t>Csővezeték bontása azbesztcement cső</t>
  </si>
  <si>
    <t>Aknák bontása</t>
  </si>
  <si>
    <t>Egyedi műtárgy akna bontása</t>
  </si>
  <si>
    <t>Víz- és csatornavezetékek építése</t>
  </si>
  <si>
    <t>Csővezetékek építése műanyag csőből</t>
  </si>
  <si>
    <t>Csővezetékek építése műanyag csőből DN 90-ig</t>
  </si>
  <si>
    <t xml:space="preserve">Csővezetékek építése műanyag csőből DN 110-160 </t>
  </si>
  <si>
    <t xml:space="preserve">Csővezetékek építése műanyag csőből DN 160-250 </t>
  </si>
  <si>
    <t xml:space="preserve">Csővezetékek építése műanyag csőből DN 250-400 </t>
  </si>
  <si>
    <t>Védelmi rendszerek</t>
  </si>
  <si>
    <t>Védőcső beépítés DN 300-ig</t>
  </si>
  <si>
    <t>Védőcső beépítés DN 300-500</t>
  </si>
  <si>
    <t>Aknák, átemelők építése</t>
  </si>
  <si>
    <r>
      <t>Egyedi műtárgy akna építése 5 m</t>
    </r>
    <r>
      <rPr>
        <vertAlign val="superscript"/>
        <sz val="10"/>
        <color theme="1"/>
        <rFont val="Arial"/>
        <family val="2"/>
        <charset val="238"/>
      </rPr>
      <t>2</t>
    </r>
    <r>
      <rPr>
        <sz val="10"/>
        <color theme="1"/>
        <rFont val="Arial"/>
        <family val="2"/>
        <charset val="238"/>
      </rPr>
      <t xml:space="preserve"> alapterületig</t>
    </r>
  </si>
  <si>
    <t>Elzárók, tolózárak beépítése</t>
  </si>
  <si>
    <t>Föld feletti tűzcsap beépítése</t>
  </si>
  <si>
    <t>Vízmérő óra beépítése</t>
  </si>
  <si>
    <t>Tolózár beépítése DN 300-ig</t>
  </si>
  <si>
    <t>VÍZVEZETÉKEK ÖSSZESEN:</t>
  </si>
  <si>
    <t>A meglévő élő rendszerhez való csatlkozási csomópontokat karimás csatlakozásig a megrendelő kiépíti. Ahol a csatlkozás szakaszoló tolózárral történik ott a tolózár beépítést is a megrendelő végzi.</t>
  </si>
  <si>
    <t>Acél Védőcső beépítés sajtolással DN 300-500</t>
  </si>
  <si>
    <t xml:space="preserve">A költségvetési sorok árazásánál az ajánlatkérés mellékletét képező  műszaki tervek megvalósítását kell beárazni, A V1/M1 jelű vízvezetékszkasz vonatkozásában a tételsoroknak tartalmazniuk kell minden megvalósításhoz szükséges felmerülő költséget, beleértve a minősítő vizsgálatok költségét is. A vezeték fektetéshez kapcsolódó burkolathelyreállítást az útépítéssel érintett részeken ideiglenes jelleggel, egyéb helyen végleges helyreállítással kell kalkulálni. A  víztelenítés szükségességét az ajánlattevő az ajánlatkérési dokumnetációhoz csatolt talajmechanikai jelentés és fektetési mélység alapján határozhatja meg. A megrendelő az ajánlatkérési dokumnetációba csatolt tervdokumnetációval rendelkezik, minden további a munkavégzéshez szükséges terv elkészítési költségét a "Kivitelezéshez szükséges kiegészítő tervek készítése" soron kell szrepeltetni.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</si>
</sst>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\ &quot;Ft&quot;"/>
    <numFmt numFmtId="165" formatCode="000,##0"/>
    <numFmt numFmtId="166" formatCode="#,##0.00\ &quot;Ft&quot;"/>
  </numFmts>
  <fonts count="9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vertAlign val="superscript"/>
      <sz val="10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3" fontId="3" fillId="2" borderId="2" xfId="0" applyNumberFormat="1" applyFont="1" applyFill="1" applyBorder="1" applyAlignment="1">
      <alignment horizontal="center" vertical="center" wrapText="1"/>
    </xf>
    <xf numFmtId="4" fontId="3" fillId="2" borderId="2" xfId="0" applyNumberFormat="1" applyFont="1" applyFill="1" applyBorder="1" applyAlignment="1">
      <alignment horizontal="center" vertical="center" wrapText="1"/>
    </xf>
    <xf numFmtId="3" fontId="3" fillId="2" borderId="3" xfId="0" applyNumberFormat="1" applyFont="1" applyFill="1" applyBorder="1" applyAlignment="1">
      <alignment horizontal="center" vertical="center" wrapText="1"/>
    </xf>
    <xf numFmtId="0" fontId="4" fillId="0" borderId="4" xfId="0" applyFont="1" applyBorder="1"/>
    <xf numFmtId="0" fontId="4" fillId="0" borderId="5" xfId="0" applyFont="1" applyBorder="1"/>
    <xf numFmtId="0" fontId="5" fillId="0" borderId="5" xfId="0" applyFont="1" applyBorder="1"/>
    <xf numFmtId="4" fontId="5" fillId="0" borderId="5" xfId="0" applyNumberFormat="1" applyFont="1" applyBorder="1" applyAlignment="1">
      <alignment horizontal="center"/>
    </xf>
    <xf numFmtId="4" fontId="5" fillId="0" borderId="5" xfId="0" applyNumberFormat="1" applyFont="1" applyBorder="1"/>
    <xf numFmtId="0" fontId="5" fillId="0" borderId="6" xfId="0" applyFont="1" applyBorder="1"/>
    <xf numFmtId="0" fontId="4" fillId="0" borderId="7" xfId="0" applyFont="1" applyBorder="1"/>
    <xf numFmtId="0" fontId="4" fillId="0" borderId="8" xfId="0" applyFont="1" applyBorder="1"/>
    <xf numFmtId="0" fontId="5" fillId="0" borderId="8" xfId="0" applyFont="1" applyBorder="1"/>
    <xf numFmtId="4" fontId="5" fillId="0" borderId="8" xfId="0" applyNumberFormat="1" applyFont="1" applyBorder="1" applyAlignment="1">
      <alignment horizontal="center"/>
    </xf>
    <xf numFmtId="4" fontId="5" fillId="0" borderId="8" xfId="0" applyNumberFormat="1" applyFont="1" applyBorder="1"/>
    <xf numFmtId="0" fontId="5" fillId="0" borderId="9" xfId="0" applyFont="1" applyBorder="1"/>
    <xf numFmtId="0" fontId="5" fillId="2" borderId="10" xfId="0" applyFont="1" applyFill="1" applyBorder="1"/>
    <xf numFmtId="0" fontId="5" fillId="2" borderId="11" xfId="0" applyFont="1" applyFill="1" applyBorder="1"/>
    <xf numFmtId="0" fontId="5" fillId="2" borderId="12" xfId="0" applyFont="1" applyFill="1" applyBorder="1"/>
    <xf numFmtId="3" fontId="3" fillId="2" borderId="12" xfId="0" applyNumberFormat="1" applyFont="1" applyFill="1" applyBorder="1" applyAlignment="1">
      <alignment vertical="center"/>
    </xf>
    <xf numFmtId="0" fontId="3" fillId="2" borderId="13" xfId="0" applyFont="1" applyFill="1" applyBorder="1" applyAlignment="1">
      <alignment horizontal="left" vertical="center"/>
    </xf>
    <xf numFmtId="0" fontId="5" fillId="2" borderId="12" xfId="0" applyFont="1" applyFill="1" applyBorder="1" applyAlignment="1">
      <alignment horizontal="center"/>
    </xf>
    <xf numFmtId="4" fontId="5" fillId="2" borderId="12" xfId="0" applyNumberFormat="1" applyFont="1" applyFill="1" applyBorder="1" applyAlignment="1">
      <alignment horizontal="center"/>
    </xf>
    <xf numFmtId="4" fontId="5" fillId="2" borderId="14" xfId="0" applyNumberFormat="1" applyFont="1" applyFill="1" applyBorder="1"/>
    <xf numFmtId="164" fontId="5" fillId="2" borderId="15" xfId="0" applyNumberFormat="1" applyFont="1" applyFill="1" applyBorder="1"/>
    <xf numFmtId="0" fontId="5" fillId="0" borderId="10" xfId="0" applyFont="1" applyFill="1" applyBorder="1"/>
    <xf numFmtId="0" fontId="5" fillId="0" borderId="11" xfId="0" applyFont="1" applyFill="1" applyBorder="1"/>
    <xf numFmtId="0" fontId="5" fillId="0" borderId="12" xfId="0" applyFont="1" applyFill="1" applyBorder="1"/>
    <xf numFmtId="3" fontId="3" fillId="0" borderId="12" xfId="0" applyNumberFormat="1" applyFont="1" applyFill="1" applyBorder="1" applyAlignment="1">
      <alignment vertical="center"/>
    </xf>
    <xf numFmtId="0" fontId="3" fillId="0" borderId="13" xfId="0" applyFont="1" applyFill="1" applyBorder="1" applyAlignment="1">
      <alignment horizontal="left" vertical="center"/>
    </xf>
    <xf numFmtId="0" fontId="5" fillId="0" borderId="12" xfId="0" applyFont="1" applyFill="1" applyBorder="1" applyAlignment="1">
      <alignment horizontal="center"/>
    </xf>
    <xf numFmtId="4" fontId="5" fillId="0" borderId="12" xfId="0" applyNumberFormat="1" applyFont="1" applyFill="1" applyBorder="1" applyAlignment="1">
      <alignment horizontal="center"/>
    </xf>
    <xf numFmtId="4" fontId="5" fillId="0" borderId="14" xfId="0" applyNumberFormat="1" applyFont="1" applyFill="1" applyBorder="1"/>
    <xf numFmtId="164" fontId="5" fillId="0" borderId="15" xfId="0" applyNumberFormat="1" applyFont="1" applyFill="1" applyBorder="1"/>
    <xf numFmtId="0" fontId="0" fillId="0" borderId="0" xfId="0" applyFill="1"/>
    <xf numFmtId="0" fontId="5" fillId="2" borderId="16" xfId="0" applyFont="1" applyFill="1" applyBorder="1"/>
    <xf numFmtId="0" fontId="5" fillId="2" borderId="17" xfId="0" applyFont="1" applyFill="1" applyBorder="1"/>
    <xf numFmtId="0" fontId="5" fillId="2" borderId="18" xfId="0" applyFont="1" applyFill="1" applyBorder="1"/>
    <xf numFmtId="3" fontId="3" fillId="2" borderId="18" xfId="0" applyNumberFormat="1" applyFont="1" applyFill="1" applyBorder="1" applyAlignment="1">
      <alignment vertical="center"/>
    </xf>
    <xf numFmtId="0" fontId="3" fillId="2" borderId="19" xfId="0" applyFont="1" applyFill="1" applyBorder="1" applyAlignment="1">
      <alignment horizontal="left" vertical="center"/>
    </xf>
    <xf numFmtId="4" fontId="5" fillId="2" borderId="18" xfId="0" applyNumberFormat="1" applyFont="1" applyFill="1" applyBorder="1" applyAlignment="1">
      <alignment horizontal="center"/>
    </xf>
    <xf numFmtId="4" fontId="5" fillId="2" borderId="20" xfId="0" applyNumberFormat="1" applyFont="1" applyFill="1" applyBorder="1"/>
    <xf numFmtId="164" fontId="5" fillId="2" borderId="21" xfId="0" applyNumberFormat="1" applyFont="1" applyFill="1" applyBorder="1"/>
    <xf numFmtId="0" fontId="4" fillId="2" borderId="22" xfId="0" applyFont="1" applyFill="1" applyBorder="1"/>
    <xf numFmtId="0" fontId="4" fillId="2" borderId="18" xfId="0" applyFont="1" applyFill="1" applyBorder="1"/>
    <xf numFmtId="165" fontId="3" fillId="2" borderId="18" xfId="0" applyNumberFormat="1" applyFont="1" applyFill="1" applyBorder="1" applyAlignment="1" applyProtection="1">
      <alignment horizontal="right" vertical="center"/>
    </xf>
    <xf numFmtId="0" fontId="3" fillId="2" borderId="18" xfId="0" applyNumberFormat="1" applyFont="1" applyFill="1" applyBorder="1" applyAlignment="1" applyProtection="1">
      <alignment vertical="center" wrapText="1"/>
    </xf>
    <xf numFmtId="0" fontId="4" fillId="2" borderId="18" xfId="0" applyFont="1" applyFill="1" applyBorder="1" applyAlignment="1">
      <alignment horizontal="center"/>
    </xf>
    <xf numFmtId="4" fontId="4" fillId="2" borderId="18" xfId="0" applyNumberFormat="1" applyFont="1" applyFill="1" applyBorder="1" applyAlignment="1">
      <alignment horizontal="center"/>
    </xf>
    <xf numFmtId="4" fontId="4" fillId="2" borderId="18" xfId="0" applyNumberFormat="1" applyFont="1" applyFill="1" applyBorder="1"/>
    <xf numFmtId="3" fontId="4" fillId="2" borderId="23" xfId="0" applyNumberFormat="1" applyFont="1" applyFill="1" applyBorder="1"/>
    <xf numFmtId="0" fontId="5" fillId="0" borderId="22" xfId="0" applyFont="1" applyBorder="1"/>
    <xf numFmtId="0" fontId="5" fillId="0" borderId="18" xfId="0" applyFont="1" applyBorder="1"/>
    <xf numFmtId="165" fontId="6" fillId="0" borderId="18" xfId="0" applyNumberFormat="1" applyFont="1" applyFill="1" applyBorder="1" applyAlignment="1" applyProtection="1">
      <alignment horizontal="right" vertical="center"/>
    </xf>
    <xf numFmtId="0" fontId="6" fillId="0" borderId="18" xfId="0" applyNumberFormat="1" applyFont="1" applyFill="1" applyBorder="1" applyAlignment="1" applyProtection="1">
      <alignment vertical="center" wrapText="1"/>
    </xf>
    <xf numFmtId="4" fontId="6" fillId="0" borderId="18" xfId="0" applyNumberFormat="1" applyFont="1" applyBorder="1" applyAlignment="1">
      <alignment horizontal="center" vertical="center"/>
    </xf>
    <xf numFmtId="3" fontId="6" fillId="0" borderId="18" xfId="0" applyNumberFormat="1" applyFont="1" applyBorder="1" applyAlignment="1">
      <alignment horizontal="center" vertical="center"/>
    </xf>
    <xf numFmtId="3" fontId="5" fillId="0" borderId="20" xfId="0" applyNumberFormat="1" applyFont="1" applyBorder="1" applyAlignment="1">
      <alignment vertical="center"/>
    </xf>
    <xf numFmtId="3" fontId="6" fillId="0" borderId="23" xfId="0" applyNumberFormat="1" applyFont="1" applyBorder="1" applyAlignment="1">
      <alignment vertical="center"/>
    </xf>
    <xf numFmtId="0" fontId="5" fillId="2" borderId="12" xfId="0" applyFont="1" applyFill="1" applyBorder="1" applyAlignment="1">
      <alignment horizontal="center" vertical="center"/>
    </xf>
    <xf numFmtId="3" fontId="5" fillId="2" borderId="18" xfId="0" applyNumberFormat="1" applyFont="1" applyFill="1" applyBorder="1" applyAlignment="1">
      <alignment horizontal="center" vertical="center"/>
    </xf>
    <xf numFmtId="3" fontId="5" fillId="2" borderId="20" xfId="0" applyNumberFormat="1" applyFont="1" applyFill="1" applyBorder="1" applyAlignment="1">
      <alignment vertical="center"/>
    </xf>
    <xf numFmtId="164" fontId="5" fillId="2" borderId="21" xfId="0" applyNumberFormat="1" applyFont="1" applyFill="1" applyBorder="1" applyAlignment="1">
      <alignment vertical="center"/>
    </xf>
    <xf numFmtId="3" fontId="7" fillId="0" borderId="18" xfId="0" applyNumberFormat="1" applyFont="1" applyBorder="1" applyAlignment="1">
      <alignment horizontal="center" vertical="center"/>
    </xf>
    <xf numFmtId="0" fontId="1" fillId="0" borderId="0" xfId="0" applyFont="1"/>
    <xf numFmtId="0" fontId="5" fillId="0" borderId="24" xfId="0" applyFont="1" applyBorder="1"/>
    <xf numFmtId="0" fontId="5" fillId="0" borderId="25" xfId="0" applyFont="1" applyBorder="1"/>
    <xf numFmtId="165" fontId="6" fillId="0" borderId="25" xfId="0" applyNumberFormat="1" applyFont="1" applyFill="1" applyBorder="1" applyAlignment="1" applyProtection="1">
      <alignment horizontal="right" vertical="center"/>
    </xf>
    <xf numFmtId="0" fontId="6" fillId="0" borderId="25" xfId="0" applyNumberFormat="1" applyFont="1" applyFill="1" applyBorder="1" applyAlignment="1" applyProtection="1">
      <alignment vertical="center" wrapText="1"/>
    </xf>
    <xf numFmtId="4" fontId="6" fillId="0" borderId="25" xfId="0" applyNumberFormat="1" applyFont="1" applyBorder="1" applyAlignment="1">
      <alignment horizontal="center" vertical="center"/>
    </xf>
    <xf numFmtId="3" fontId="7" fillId="0" borderId="25" xfId="0" applyNumberFormat="1" applyFont="1" applyBorder="1" applyAlignment="1">
      <alignment horizontal="center" vertical="center"/>
    </xf>
    <xf numFmtId="0" fontId="4" fillId="0" borderId="26" xfId="0" applyFont="1" applyBorder="1"/>
    <xf numFmtId="0" fontId="4" fillId="0" borderId="27" xfId="0" applyFont="1" applyBorder="1"/>
    <xf numFmtId="0" fontId="5" fillId="0" borderId="27" xfId="0" applyFont="1" applyBorder="1"/>
    <xf numFmtId="4" fontId="5" fillId="0" borderId="27" xfId="0" applyNumberFormat="1" applyFont="1" applyBorder="1" applyAlignment="1">
      <alignment horizontal="center"/>
    </xf>
    <xf numFmtId="4" fontId="3" fillId="0" borderId="27" xfId="0" applyNumberFormat="1" applyFont="1" applyBorder="1"/>
    <xf numFmtId="164" fontId="3" fillId="0" borderId="28" xfId="0" applyNumberFormat="1" applyFont="1" applyBorder="1" applyAlignment="1">
      <alignment vertical="center"/>
    </xf>
    <xf numFmtId="164" fontId="0" fillId="0" borderId="0" xfId="0" applyNumberFormat="1"/>
    <xf numFmtId="166" fontId="0" fillId="0" borderId="0" xfId="0" applyNumberFormat="1"/>
    <xf numFmtId="0" fontId="5" fillId="0" borderId="29" xfId="0" applyFont="1" applyBorder="1"/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3" fontId="3" fillId="2" borderId="1" xfId="0" applyNumberFormat="1" applyFont="1" applyFill="1" applyBorder="1" applyAlignment="1">
      <alignment horizontal="center" vertical="center" wrapText="1"/>
    </xf>
    <xf numFmtId="3" fontId="3" fillId="2" borderId="2" xfId="0" applyNumberFormat="1" applyFont="1" applyFill="1" applyBorder="1" applyAlignment="1">
      <alignment horizontal="center" vertical="center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4"/>
  <sheetViews>
    <sheetView tabSelected="1" zoomScale="110" zoomScaleNormal="110" workbookViewId="0">
      <selection activeCell="M16" sqref="M16"/>
    </sheetView>
  </sheetViews>
  <sheetFormatPr defaultRowHeight="15" x14ac:dyDescent="0.25"/>
  <cols>
    <col min="1" max="5" width="2" bestFit="1" customWidth="1"/>
    <col min="7" max="7" width="66" bestFit="1" customWidth="1"/>
    <col min="10" max="10" width="13.5703125" customWidth="1"/>
    <col min="11" max="11" width="13.7109375" customWidth="1"/>
    <col min="12" max="12" width="10.85546875" customWidth="1"/>
    <col min="13" max="13" width="11.42578125" customWidth="1"/>
    <col min="14" max="14" width="11.28515625" bestFit="1" customWidth="1"/>
    <col min="15" max="15" width="10.28515625" bestFit="1" customWidth="1"/>
  </cols>
  <sheetData>
    <row r="1" spans="1:11" ht="26.25" thickBot="1" x14ac:dyDescent="0.3">
      <c r="A1" s="82" t="s">
        <v>0</v>
      </c>
      <c r="B1" s="83"/>
      <c r="C1" s="83"/>
      <c r="D1" s="83"/>
      <c r="E1" s="83"/>
      <c r="F1" s="1" t="s">
        <v>1</v>
      </c>
      <c r="G1" s="1" t="s">
        <v>2</v>
      </c>
      <c r="H1" s="1" t="s">
        <v>3</v>
      </c>
      <c r="I1" s="2" t="s">
        <v>4</v>
      </c>
      <c r="J1" s="2" t="s">
        <v>5</v>
      </c>
      <c r="K1" s="3" t="s">
        <v>6</v>
      </c>
    </row>
    <row r="2" spans="1:11" x14ac:dyDescent="0.25">
      <c r="A2" s="4">
        <v>2</v>
      </c>
      <c r="B2" s="5">
        <v>3</v>
      </c>
      <c r="C2" s="5">
        <v>1</v>
      </c>
      <c r="D2" s="5">
        <v>0</v>
      </c>
      <c r="E2" s="5">
        <v>0</v>
      </c>
      <c r="F2" s="6"/>
      <c r="G2" s="5" t="s">
        <v>7</v>
      </c>
      <c r="H2" s="6"/>
      <c r="I2" s="7"/>
      <c r="J2" s="8"/>
      <c r="K2" s="9"/>
    </row>
    <row r="3" spans="1:11" ht="15.75" thickBot="1" x14ac:dyDescent="0.3">
      <c r="A3" s="10">
        <v>2</v>
      </c>
      <c r="B3" s="11">
        <v>3</v>
      </c>
      <c r="C3" s="11">
        <v>1</v>
      </c>
      <c r="D3" s="11">
        <v>0</v>
      </c>
      <c r="E3" s="11">
        <v>1</v>
      </c>
      <c r="F3" s="12"/>
      <c r="G3" s="11" t="s">
        <v>8</v>
      </c>
      <c r="H3" s="12"/>
      <c r="I3" s="13"/>
      <c r="J3" s="14"/>
      <c r="K3" s="15"/>
    </row>
    <row r="4" spans="1:11" x14ac:dyDescent="0.25">
      <c r="A4" s="16"/>
      <c r="B4" s="17"/>
      <c r="C4" s="17"/>
      <c r="D4" s="17"/>
      <c r="E4" s="18"/>
      <c r="F4" s="19">
        <v>100000</v>
      </c>
      <c r="G4" s="20" t="s">
        <v>9</v>
      </c>
      <c r="H4" s="21"/>
      <c r="I4" s="22"/>
      <c r="J4" s="23"/>
      <c r="K4" s="24"/>
    </row>
    <row r="5" spans="1:11" s="34" customFormat="1" x14ac:dyDescent="0.25">
      <c r="A5" s="25"/>
      <c r="B5" s="26"/>
      <c r="C5" s="26"/>
      <c r="D5" s="26"/>
      <c r="E5" s="27"/>
      <c r="F5" s="28"/>
      <c r="G5" s="29" t="s">
        <v>10</v>
      </c>
      <c r="H5" s="30" t="s">
        <v>11</v>
      </c>
      <c r="I5" s="31">
        <v>1</v>
      </c>
      <c r="J5" s="32"/>
      <c r="K5" s="33">
        <f>J5*I5</f>
        <v>0</v>
      </c>
    </row>
    <row r="6" spans="1:11" s="34" customFormat="1" x14ac:dyDescent="0.25">
      <c r="A6" s="25"/>
      <c r="B6" s="26"/>
      <c r="C6" s="26"/>
      <c r="D6" s="26"/>
      <c r="E6" s="27"/>
      <c r="F6" s="28"/>
      <c r="G6" s="29" t="s">
        <v>12</v>
      </c>
      <c r="H6" s="30" t="s">
        <v>11</v>
      </c>
      <c r="I6" s="31">
        <v>1</v>
      </c>
      <c r="J6" s="32"/>
      <c r="K6" s="33">
        <f>J6*I6</f>
        <v>0</v>
      </c>
    </row>
    <row r="7" spans="1:11" x14ac:dyDescent="0.25">
      <c r="A7" s="35"/>
      <c r="B7" s="36"/>
      <c r="C7" s="36"/>
      <c r="D7" s="36"/>
      <c r="E7" s="37"/>
      <c r="F7" s="38">
        <v>130000</v>
      </c>
      <c r="G7" s="39" t="s">
        <v>13</v>
      </c>
      <c r="H7" s="21"/>
      <c r="I7" s="40"/>
      <c r="J7" s="41"/>
      <c r="K7" s="42"/>
    </row>
    <row r="8" spans="1:11" x14ac:dyDescent="0.25">
      <c r="A8" s="35"/>
      <c r="B8" s="36"/>
      <c r="C8" s="36"/>
      <c r="D8" s="36"/>
      <c r="E8" s="37"/>
      <c r="F8" s="38">
        <v>131000</v>
      </c>
      <c r="G8" s="39" t="s">
        <v>14</v>
      </c>
      <c r="H8" s="21"/>
      <c r="I8" s="40"/>
      <c r="J8" s="41"/>
      <c r="K8" s="42"/>
    </row>
    <row r="9" spans="1:11" x14ac:dyDescent="0.25">
      <c r="A9" s="43"/>
      <c r="B9" s="44"/>
      <c r="C9" s="44"/>
      <c r="D9" s="44"/>
      <c r="E9" s="44"/>
      <c r="F9" s="45">
        <v>131100</v>
      </c>
      <c r="G9" s="46" t="s">
        <v>15</v>
      </c>
      <c r="H9" s="47"/>
      <c r="I9" s="48"/>
      <c r="J9" s="49"/>
      <c r="K9" s="50"/>
    </row>
    <row r="10" spans="1:11" x14ac:dyDescent="0.25">
      <c r="A10" s="51"/>
      <c r="B10" s="52"/>
      <c r="C10" s="52"/>
      <c r="D10" s="52"/>
      <c r="E10" s="52"/>
      <c r="F10" s="53">
        <v>131101</v>
      </c>
      <c r="G10" s="54" t="s">
        <v>16</v>
      </c>
      <c r="H10" s="55" t="s">
        <v>17</v>
      </c>
      <c r="I10" s="56">
        <v>0</v>
      </c>
      <c r="J10" s="57"/>
      <c r="K10" s="58">
        <f>J10*I10</f>
        <v>0</v>
      </c>
    </row>
    <row r="11" spans="1:11" x14ac:dyDescent="0.25">
      <c r="A11" s="51"/>
      <c r="B11" s="52"/>
      <c r="C11" s="52"/>
      <c r="D11" s="52"/>
      <c r="E11" s="52"/>
      <c r="F11" s="53">
        <v>131131</v>
      </c>
      <c r="G11" s="54" t="s">
        <v>18</v>
      </c>
      <c r="H11" s="55" t="s">
        <v>17</v>
      </c>
      <c r="I11" s="56">
        <v>50</v>
      </c>
      <c r="J11" s="57"/>
      <c r="K11" s="58">
        <f>J11*I11</f>
        <v>0</v>
      </c>
    </row>
    <row r="12" spans="1:11" x14ac:dyDescent="0.25">
      <c r="A12" s="35"/>
      <c r="B12" s="36"/>
      <c r="C12" s="36"/>
      <c r="D12" s="36"/>
      <c r="E12" s="37"/>
      <c r="F12" s="38">
        <v>131200</v>
      </c>
      <c r="G12" s="39" t="s">
        <v>19</v>
      </c>
      <c r="H12" s="59"/>
      <c r="I12" s="60"/>
      <c r="J12" s="61"/>
      <c r="K12" s="62"/>
    </row>
    <row r="13" spans="1:11" x14ac:dyDescent="0.25">
      <c r="A13" s="51"/>
      <c r="B13" s="52"/>
      <c r="C13" s="52"/>
      <c r="D13" s="52"/>
      <c r="E13" s="52"/>
      <c r="F13" s="53">
        <v>131231</v>
      </c>
      <c r="G13" s="54" t="s">
        <v>20</v>
      </c>
      <c r="H13" s="55" t="s">
        <v>11</v>
      </c>
      <c r="I13" s="56">
        <v>0</v>
      </c>
      <c r="J13" s="57"/>
      <c r="K13" s="58">
        <f>J13*I13</f>
        <v>0</v>
      </c>
    </row>
    <row r="14" spans="1:11" x14ac:dyDescent="0.25">
      <c r="A14" s="35"/>
      <c r="B14" s="36"/>
      <c r="C14" s="36"/>
      <c r="D14" s="36"/>
      <c r="E14" s="37"/>
      <c r="F14" s="38">
        <v>132000</v>
      </c>
      <c r="G14" s="39" t="s">
        <v>21</v>
      </c>
      <c r="H14" s="59"/>
      <c r="I14" s="60"/>
      <c r="J14" s="61"/>
      <c r="K14" s="62"/>
    </row>
    <row r="15" spans="1:11" x14ac:dyDescent="0.25">
      <c r="A15" s="35"/>
      <c r="B15" s="36"/>
      <c r="C15" s="36"/>
      <c r="D15" s="36"/>
      <c r="E15" s="37"/>
      <c r="F15" s="38">
        <v>132100</v>
      </c>
      <c r="G15" s="39" t="s">
        <v>22</v>
      </c>
      <c r="H15" s="59"/>
      <c r="I15" s="60"/>
      <c r="J15" s="61"/>
      <c r="K15" s="62"/>
    </row>
    <row r="16" spans="1:11" x14ac:dyDescent="0.25">
      <c r="A16" s="51"/>
      <c r="B16" s="52"/>
      <c r="C16" s="52"/>
      <c r="D16" s="52"/>
      <c r="E16" s="52"/>
      <c r="F16" s="53">
        <v>132101</v>
      </c>
      <c r="G16" s="54" t="s">
        <v>23</v>
      </c>
      <c r="H16" s="55" t="s">
        <v>17</v>
      </c>
      <c r="I16" s="63">
        <v>0</v>
      </c>
      <c r="J16" s="57"/>
      <c r="K16" s="58">
        <f>J16*I16</f>
        <v>0</v>
      </c>
    </row>
    <row r="17" spans="1:15" x14ac:dyDescent="0.25">
      <c r="A17" s="51"/>
      <c r="B17" s="52"/>
      <c r="C17" s="52"/>
      <c r="D17" s="52"/>
      <c r="E17" s="52"/>
      <c r="F17" s="53">
        <v>132105</v>
      </c>
      <c r="G17" s="54" t="s">
        <v>24</v>
      </c>
      <c r="H17" s="55" t="s">
        <v>17</v>
      </c>
      <c r="I17" s="56">
        <v>0</v>
      </c>
      <c r="J17" s="57"/>
      <c r="K17" s="58">
        <f>J17*I17</f>
        <v>0</v>
      </c>
    </row>
    <row r="18" spans="1:15" x14ac:dyDescent="0.25">
      <c r="A18" s="51"/>
      <c r="B18" s="52"/>
      <c r="C18" s="52"/>
      <c r="D18" s="52"/>
      <c r="E18" s="52"/>
      <c r="F18" s="53">
        <v>132111</v>
      </c>
      <c r="G18" s="54" t="s">
        <v>25</v>
      </c>
      <c r="H18" s="55" t="s">
        <v>17</v>
      </c>
      <c r="I18" s="63">
        <v>0</v>
      </c>
      <c r="J18" s="57"/>
      <c r="K18" s="58">
        <f>J18*I18</f>
        <v>0</v>
      </c>
    </row>
    <row r="19" spans="1:15" x14ac:dyDescent="0.25">
      <c r="A19" s="51"/>
      <c r="B19" s="52"/>
      <c r="C19" s="52"/>
      <c r="D19" s="52"/>
      <c r="E19" s="52"/>
      <c r="F19" s="53">
        <v>132115</v>
      </c>
      <c r="G19" s="54" t="s">
        <v>26</v>
      </c>
      <c r="H19" s="55" t="s">
        <v>17</v>
      </c>
      <c r="I19" s="63">
        <v>142</v>
      </c>
      <c r="J19" s="57"/>
      <c r="K19" s="58">
        <f>J19*I19</f>
        <v>0</v>
      </c>
    </row>
    <row r="20" spans="1:15" x14ac:dyDescent="0.25">
      <c r="A20" s="35"/>
      <c r="B20" s="36"/>
      <c r="C20" s="36"/>
      <c r="D20" s="36"/>
      <c r="E20" s="37"/>
      <c r="F20" s="38">
        <v>132500</v>
      </c>
      <c r="G20" s="39" t="s">
        <v>27</v>
      </c>
      <c r="H20" s="59"/>
      <c r="I20" s="60"/>
      <c r="J20" s="61"/>
      <c r="K20" s="62"/>
    </row>
    <row r="21" spans="1:15" x14ac:dyDescent="0.25">
      <c r="A21" s="51"/>
      <c r="B21" s="52"/>
      <c r="C21" s="52"/>
      <c r="D21" s="52"/>
      <c r="E21" s="52"/>
      <c r="F21" s="53">
        <v>132501</v>
      </c>
      <c r="G21" s="54" t="s">
        <v>28</v>
      </c>
      <c r="H21" s="55" t="s">
        <v>17</v>
      </c>
      <c r="I21" s="63">
        <v>0</v>
      </c>
      <c r="J21" s="57"/>
      <c r="K21" s="58">
        <f>J21*I21</f>
        <v>0</v>
      </c>
    </row>
    <row r="22" spans="1:15" x14ac:dyDescent="0.25">
      <c r="A22" s="51"/>
      <c r="B22" s="52"/>
      <c r="C22" s="52"/>
      <c r="D22" s="52"/>
      <c r="E22" s="52"/>
      <c r="F22" s="53">
        <v>132505</v>
      </c>
      <c r="G22" s="54" t="s">
        <v>29</v>
      </c>
      <c r="H22" s="55" t="s">
        <v>17</v>
      </c>
      <c r="I22" s="56">
        <v>50</v>
      </c>
      <c r="J22" s="57"/>
      <c r="K22" s="58">
        <f>J22*I22</f>
        <v>0</v>
      </c>
    </row>
    <row r="23" spans="1:15" x14ac:dyDescent="0.25">
      <c r="A23" s="51"/>
      <c r="B23" s="52"/>
      <c r="C23" s="52"/>
      <c r="D23" s="52"/>
      <c r="E23" s="52"/>
      <c r="F23" s="53">
        <v>132506</v>
      </c>
      <c r="G23" s="54" t="s">
        <v>38</v>
      </c>
      <c r="H23" s="55" t="s">
        <v>17</v>
      </c>
      <c r="I23" s="56">
        <v>11</v>
      </c>
      <c r="J23" s="57"/>
      <c r="K23" s="58">
        <f>J23*I23</f>
        <v>0</v>
      </c>
    </row>
    <row r="24" spans="1:15" x14ac:dyDescent="0.25">
      <c r="A24" s="35"/>
      <c r="B24" s="36"/>
      <c r="C24" s="36"/>
      <c r="D24" s="36"/>
      <c r="E24" s="37"/>
      <c r="F24" s="38">
        <v>134000</v>
      </c>
      <c r="G24" s="39" t="s">
        <v>30</v>
      </c>
      <c r="H24" s="59"/>
      <c r="I24" s="60"/>
      <c r="J24" s="61"/>
      <c r="K24" s="62"/>
    </row>
    <row r="25" spans="1:15" x14ac:dyDescent="0.25">
      <c r="A25" s="51"/>
      <c r="B25" s="52"/>
      <c r="C25" s="52"/>
      <c r="D25" s="52"/>
      <c r="E25" s="52"/>
      <c r="F25" s="53">
        <v>134131</v>
      </c>
      <c r="G25" s="54" t="s">
        <v>31</v>
      </c>
      <c r="H25" s="55" t="s">
        <v>11</v>
      </c>
      <c r="I25" s="56">
        <v>0</v>
      </c>
      <c r="J25" s="57"/>
      <c r="K25" s="58">
        <f>J25*I25</f>
        <v>0</v>
      </c>
    </row>
    <row r="26" spans="1:15" x14ac:dyDescent="0.25">
      <c r="A26" s="35"/>
      <c r="B26" s="36"/>
      <c r="C26" s="36"/>
      <c r="D26" s="36"/>
      <c r="E26" s="37"/>
      <c r="F26" s="38">
        <v>135000</v>
      </c>
      <c r="G26" s="39" t="s">
        <v>32</v>
      </c>
      <c r="H26" s="59"/>
      <c r="I26" s="60"/>
      <c r="J26" s="61"/>
      <c r="K26" s="62"/>
    </row>
    <row r="27" spans="1:15" x14ac:dyDescent="0.25">
      <c r="A27" s="51"/>
      <c r="B27" s="52"/>
      <c r="C27" s="52"/>
      <c r="D27" s="52"/>
      <c r="E27" s="52"/>
      <c r="F27" s="53">
        <v>135001</v>
      </c>
      <c r="G27" s="54" t="s">
        <v>33</v>
      </c>
      <c r="H27" s="55" t="s">
        <v>11</v>
      </c>
      <c r="I27" s="63">
        <v>1</v>
      </c>
      <c r="J27" s="57"/>
      <c r="K27" s="58">
        <f>J27*I27</f>
        <v>0</v>
      </c>
      <c r="L27" s="64"/>
    </row>
    <row r="28" spans="1:15" x14ac:dyDescent="0.25">
      <c r="A28" s="51"/>
      <c r="B28" s="52"/>
      <c r="C28" s="52"/>
      <c r="D28" s="52"/>
      <c r="E28" s="52"/>
      <c r="F28" s="53">
        <v>135021</v>
      </c>
      <c r="G28" s="54" t="s">
        <v>34</v>
      </c>
      <c r="H28" s="55" t="s">
        <v>11</v>
      </c>
      <c r="I28" s="56">
        <v>0</v>
      </c>
      <c r="J28" s="57"/>
      <c r="K28" s="58">
        <f>J28*I28</f>
        <v>0</v>
      </c>
    </row>
    <row r="29" spans="1:15" ht="15.75" thickBot="1" x14ac:dyDescent="0.3">
      <c r="A29" s="65"/>
      <c r="B29" s="66"/>
      <c r="C29" s="66"/>
      <c r="D29" s="66"/>
      <c r="E29" s="66"/>
      <c r="F29" s="67">
        <v>135101</v>
      </c>
      <c r="G29" s="68" t="s">
        <v>35</v>
      </c>
      <c r="H29" s="69" t="s">
        <v>11</v>
      </c>
      <c r="I29" s="70">
        <v>1</v>
      </c>
      <c r="J29" s="57"/>
      <c r="K29" s="58">
        <f>J29*I29</f>
        <v>0</v>
      </c>
    </row>
    <row r="30" spans="1:15" ht="15.75" thickBot="1" x14ac:dyDescent="0.3">
      <c r="A30" s="71">
        <v>2</v>
      </c>
      <c r="B30" s="72">
        <v>3</v>
      </c>
      <c r="C30" s="72">
        <v>1</v>
      </c>
      <c r="D30" s="72">
        <v>0</v>
      </c>
      <c r="E30" s="72">
        <v>1</v>
      </c>
      <c r="F30" s="73"/>
      <c r="G30" s="72" t="s">
        <v>36</v>
      </c>
      <c r="H30" s="73"/>
      <c r="I30" s="74"/>
      <c r="J30" s="75"/>
      <c r="K30" s="76">
        <f>SUM(K27:K29,K25,K21:K22,K16:K19,K13,K10:K11,K5:K6)</f>
        <v>0</v>
      </c>
      <c r="N30" s="77"/>
      <c r="O30" s="78"/>
    </row>
    <row r="31" spans="1:15" x14ac:dyDescent="0.25">
      <c r="K31" s="79"/>
    </row>
    <row r="32" spans="1:15" ht="187.5" customHeight="1" x14ac:dyDescent="0.25">
      <c r="G32" s="80" t="s">
        <v>39</v>
      </c>
    </row>
    <row r="33" spans="7:7" ht="45" x14ac:dyDescent="0.25">
      <c r="G33" s="80" t="s">
        <v>37</v>
      </c>
    </row>
    <row r="34" spans="7:7" ht="50.25" customHeight="1" x14ac:dyDescent="0.25">
      <c r="G34" s="81"/>
    </row>
  </sheetData>
  <mergeCells count="1">
    <mergeCell ref="A1:E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Árazatlan_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Kósa István</dc:creator>
  <cp:lastModifiedBy>Kósa István</cp:lastModifiedBy>
  <dcterms:created xsi:type="dcterms:W3CDTF">2022-04-13T10:47:27Z</dcterms:created>
  <dcterms:modified xsi:type="dcterms:W3CDTF">2022-07-07T11:40:35Z</dcterms:modified>
</cp:coreProperties>
</file>