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F18" i="1"/>
  <c r="F19" i="1" s="1"/>
  <c r="F20" i="1" s="1"/>
  <c r="E18" i="1"/>
  <c r="E19" i="1" s="1"/>
  <c r="E20" i="1" s="1"/>
  <c r="F22" i="1"/>
  <c r="G22" i="1"/>
  <c r="E22" i="1"/>
  <c r="E47" i="1" l="1"/>
  <c r="E43" i="1"/>
  <c r="E39" i="1"/>
  <c r="E35" i="1"/>
  <c r="E31" i="1"/>
  <c r="E46" i="1"/>
  <c r="E42" i="1"/>
  <c r="E38" i="1"/>
  <c r="E34" i="1"/>
  <c r="E30" i="1"/>
  <c r="E45" i="1"/>
  <c r="E41" i="1"/>
  <c r="E37" i="1"/>
  <c r="E33" i="1"/>
  <c r="E29" i="1"/>
  <c r="E44" i="1"/>
  <c r="E40" i="1"/>
  <c r="E36" i="1"/>
  <c r="E32" i="1"/>
  <c r="E28" i="1"/>
  <c r="E23" i="1" s="1"/>
  <c r="E24" i="1" s="1"/>
  <c r="G23" i="1"/>
  <c r="G24" i="1" s="1"/>
  <c r="F23" i="1"/>
  <c r="F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<sst xmlns="http://schemas.openxmlformats.org/spreadsheetml/2006/main" count="82" uniqueCount="71">
  <si>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</si>
  <si>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</si>
  <si>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</si>
  <si>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</si>
  <si>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</si>
  <si>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</si>
  <si>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</si>
  <si>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</si>
  <si>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</si>
  <si>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</si>
  <si>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</si>
  <si>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</si>
  <si>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</si>
  <si>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</si>
  <si>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</si>
  <si>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</si>
  <si>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</si>
  <si>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</si>
  <si>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</si>
  <si>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</si>
  <si>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</si>
  <si>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</si>
  <si>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</si>
  <si>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</si>
  <si>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</si>
  <si>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</si>
  <si>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</si>
  <si>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</si>
  <si>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</si>
  <si>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</si>
  <si>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</si>
  <si>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</si>
  <si>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</si>
  <si>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</si>
  <si>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</si>
  <si>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</si>
  <si>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</si>
  <si>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</si>
  <si>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</si>
  <si>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</si>
  <si>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</si>
  <si>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</si>
  <si>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</si>
  <si>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</si>
  <si>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</si>
  <si>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</si>
  <si>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Összhatásfok (motor+szivattyú)*</t>
  </si>
  <si>
    <t>A Közbeszerzési Hatóság 2015. CXLIII. Törvény 78 § (4) bekezdése alapján.</t>
  </si>
  <si>
    <t>Ajánlattevő által kitöltendő!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</si>
  <si>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</si>
  <si>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</si>
  <si>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</si>
  <si>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</si>
  <si>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</si>
  <si>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</si>
  <si>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</si>
  <si>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</si>
  <si>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</si>
  <si>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</si>
  <si>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</si>
  <si>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</si>
  <si>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</si>
  <si>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</si>
  <si>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</si>
  <si>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</si>
  <si>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</si>
  <si>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</si>
  <si>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</si>
  <si>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</si>
  <si>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</si>
  <si>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 xml:space="preserve">Szivattyú beszerzés 12. tétel Grundfos SP 77-4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</si>
</sst>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topLeftCell="A16" workbookViewId="0">
      <selection activeCell="B3" sqref="B3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63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8" t="s">
        <v>45</v>
      </c>
      <c r="J7" s="18"/>
      <c r="K7" s="18"/>
      <c r="L7" s="18"/>
      <c r="M7" s="18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8</v>
      </c>
      <c r="G8" s="9">
        <v>8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7" t="s">
        <v>48</v>
      </c>
      <c r="J9" s="17"/>
      <c r="K9" s="17"/>
      <c r="L9" s="17"/>
      <c r="M9" s="17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46</v>
      </c>
      <c r="C13" s="7" t="s">
        <v>16</v>
      </c>
      <c r="D13" s="7">
        <v>62.5</v>
      </c>
      <c r="E13" s="13"/>
      <c r="F13" s="13"/>
      <c r="G13" s="13"/>
      <c r="I13" s="17" t="s">
        <v>48</v>
      </c>
      <c r="J13" s="17"/>
      <c r="K13" s="17"/>
      <c r="L13" s="17"/>
      <c r="M13" s="17"/>
    </row>
    <row r="14" spans="1:13" x14ac:dyDescent="0.25">
      <c r="A14" s="1" t="s">
        <v>9</v>
      </c>
      <c r="B14" s="1" t="s">
        <v>44</v>
      </c>
      <c r="C14" s="7" t="s">
        <v>25</v>
      </c>
      <c r="D14" s="7">
        <v>15</v>
      </c>
      <c r="E14" s="14"/>
      <c r="F14" s="14"/>
      <c r="G14" s="14"/>
      <c r="I14" s="17" t="s">
        <v>48</v>
      </c>
      <c r="J14" s="17"/>
      <c r="K14" s="17"/>
      <c r="L14" s="17"/>
      <c r="M14" s="17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8.3000000000000007</v>
      </c>
      <c r="F15" s="11">
        <v>10</v>
      </c>
      <c r="G15" s="11">
        <v>10</v>
      </c>
      <c r="I15" s="19" t="s">
        <v>52</v>
      </c>
      <c r="J15" s="19"/>
      <c r="K15" s="19"/>
      <c r="L15" s="19"/>
      <c r="M15" s="19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49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>
        <f>NPV(5%,F27:F36)</f>
        <v>0</v>
      </c>
      <c r="G23" s="8">
        <f>NPV(5%,G27:G36)</f>
        <v>0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>
        <f>F23+F22</f>
        <v>0</v>
      </c>
      <c r="G24" s="8">
        <f>G23+G22</f>
        <v>0</v>
      </c>
    </row>
    <row r="26" spans="1:7" x14ac:dyDescent="0.25">
      <c r="B26" s="19" t="s">
        <v>47</v>
      </c>
      <c r="C26" s="19"/>
      <c r="D26" s="19"/>
      <c r="E26" s="19"/>
      <c r="F26" s="19"/>
      <c r="G26" s="19"/>
    </row>
    <row r="27" spans="1:7" x14ac:dyDescent="0.25">
      <c r="E27" s="5"/>
      <c r="F27" s="5"/>
      <c r="G27" s="5"/>
    </row>
    <row r="28" spans="1:7" hidden="1" x14ac:dyDescent="0.25">
      <c r="C28">
        <v>1</v>
      </c>
      <c r="E28" s="5" t="e">
        <f>$E$20</f>
        <v>#VALUE!</v>
      </c>
      <c r="F28" s="5"/>
      <c r="G28" s="5"/>
    </row>
    <row r="29" spans="1:7" hidden="1" x14ac:dyDescent="0.25">
      <c r="C29">
        <v>2</v>
      </c>
      <c r="E29" s="5" t="e">
        <f t="shared" ref="E29:E47" si="0">$E$20</f>
        <v>#VALUE!</v>
      </c>
      <c r="F29" s="5"/>
      <c r="G29" s="5"/>
    </row>
    <row r="30" spans="1:7" hidden="1" x14ac:dyDescent="0.25">
      <c r="C30">
        <v>3</v>
      </c>
      <c r="E30" s="5" t="e">
        <f t="shared" si="0"/>
        <v>#VALUE!</v>
      </c>
      <c r="F30" s="5"/>
      <c r="G30" s="5"/>
    </row>
    <row r="31" spans="1:7" hidden="1" x14ac:dyDescent="0.25">
      <c r="C31">
        <v>4</v>
      </c>
      <c r="E31" s="5" t="e">
        <f t="shared" si="0"/>
        <v>#VALUE!</v>
      </c>
      <c r="F31" s="5"/>
      <c r="G31" s="5"/>
    </row>
    <row r="32" spans="1:7" hidden="1" x14ac:dyDescent="0.25">
      <c r="C32">
        <v>5</v>
      </c>
      <c r="E32" s="5" t="e">
        <f t="shared" si="0"/>
        <v>#VALUE!</v>
      </c>
      <c r="F32" s="5"/>
      <c r="G32" s="5"/>
    </row>
    <row r="33" spans="3:7" hidden="1" x14ac:dyDescent="0.25">
      <c r="C33">
        <v>6</v>
      </c>
      <c r="E33" s="5" t="e">
        <f t="shared" si="0"/>
        <v>#VALUE!</v>
      </c>
      <c r="F33" s="5"/>
      <c r="G33" s="5"/>
    </row>
    <row r="34" spans="3:7" hidden="1" x14ac:dyDescent="0.25">
      <c r="C34">
        <v>7</v>
      </c>
      <c r="E34" s="5" t="e">
        <f t="shared" si="0"/>
        <v>#VALUE!</v>
      </c>
      <c r="F34" s="5"/>
      <c r="G34" s="5"/>
    </row>
    <row r="35" spans="3:7" hidden="1" x14ac:dyDescent="0.25">
      <c r="C35">
        <v>8</v>
      </c>
      <c r="E35" s="5" t="e">
        <f t="shared" si="0"/>
        <v>#VALUE!</v>
      </c>
      <c r="F35" s="5"/>
      <c r="G35" s="5"/>
    </row>
    <row r="36" spans="3:7" hidden="1" x14ac:dyDescent="0.25">
      <c r="C36">
        <v>9</v>
      </c>
      <c r="E36" s="5" t="e">
        <f t="shared" si="0"/>
        <v>#VALUE!</v>
      </c>
      <c r="F36" s="5"/>
      <c r="G36" s="5"/>
    </row>
    <row r="37" spans="3:7" hidden="1" x14ac:dyDescent="0.25">
      <c r="C37">
        <v>10</v>
      </c>
      <c r="E37" s="5" t="e">
        <f t="shared" si="0"/>
        <v>#VALUE!</v>
      </c>
      <c r="F37" s="5"/>
      <c r="G37" s="5"/>
    </row>
    <row r="38" spans="3:7" hidden="1" x14ac:dyDescent="0.25">
      <c r="C38">
        <v>11</v>
      </c>
      <c r="E38" s="5" t="e">
        <f t="shared" si="0"/>
        <v>#VALUE!</v>
      </c>
      <c r="F38" s="5"/>
      <c r="G38" s="5"/>
    </row>
    <row r="39" spans="3:7" hidden="1" x14ac:dyDescent="0.25">
      <c r="C39">
        <v>12</v>
      </c>
      <c r="E39" s="5" t="e">
        <f t="shared" si="0"/>
        <v>#VALUE!</v>
      </c>
      <c r="F39" s="5"/>
      <c r="G39" s="5"/>
    </row>
    <row r="40" spans="3:7" hidden="1" x14ac:dyDescent="0.25">
      <c r="C40">
        <v>13</v>
      </c>
      <c r="E40" s="5" t="e">
        <f t="shared" si="0"/>
        <v>#VALUE!</v>
      </c>
      <c r="F40" s="5"/>
      <c r="G40" s="5"/>
    </row>
    <row r="41" spans="3:7" hidden="1" x14ac:dyDescent="0.25">
      <c r="C41">
        <v>14</v>
      </c>
      <c r="E41" s="5" t="e">
        <f t="shared" si="0"/>
        <v>#VALUE!</v>
      </c>
      <c r="F41" s="5"/>
      <c r="G41" s="5"/>
    </row>
    <row r="42" spans="3:7" hidden="1" x14ac:dyDescent="0.25">
      <c r="C42">
        <v>15</v>
      </c>
      <c r="E42" s="5" t="e">
        <f t="shared" si="0"/>
        <v>#VALUE!</v>
      </c>
      <c r="F42" s="5"/>
      <c r="G42" s="5"/>
    </row>
    <row r="43" spans="3:7" hidden="1" x14ac:dyDescent="0.25">
      <c r="C43">
        <v>16</v>
      </c>
      <c r="E43" s="5" t="e">
        <f t="shared" si="0"/>
        <v>#VALUE!</v>
      </c>
      <c r="F43" s="5"/>
      <c r="G43" s="5"/>
    </row>
    <row r="44" spans="3:7" hidden="1" x14ac:dyDescent="0.25">
      <c r="C44">
        <v>17</v>
      </c>
      <c r="E44" s="5" t="e">
        <f t="shared" si="0"/>
        <v>#VALUE!</v>
      </c>
      <c r="F44" s="5"/>
      <c r="G44" s="5"/>
    </row>
    <row r="45" spans="3:7" hidden="1" x14ac:dyDescent="0.25">
      <c r="C45">
        <v>18</v>
      </c>
      <c r="E45" s="5" t="e">
        <f t="shared" si="0"/>
        <v>#VALUE!</v>
      </c>
      <c r="F45" s="5"/>
      <c r="G45" s="5"/>
    </row>
    <row r="46" spans="3:7" hidden="1" x14ac:dyDescent="0.25">
      <c r="C46">
        <v>19</v>
      </c>
      <c r="E46" s="5" t="e">
        <f t="shared" si="0"/>
        <v>#VALUE!</v>
      </c>
      <c r="F46" s="5"/>
      <c r="G46" s="5"/>
    </row>
    <row r="47" spans="3:7" hidden="1" x14ac:dyDescent="0.25">
      <c r="C47">
        <v>20</v>
      </c>
      <c r="E47" s="5" t="e">
        <f t="shared" si="0"/>
        <v>#VALUE!</v>
      </c>
    </row>
    <row r="49" spans="2:13" x14ac:dyDescent="0.25">
      <c r="B49" s="15" t="s">
        <v>64</v>
      </c>
      <c r="C49" s="14"/>
      <c r="D49" s="1"/>
      <c r="E49" s="1"/>
      <c r="I49" s="17" t="s">
        <v>48</v>
      </c>
      <c r="J49" s="17"/>
      <c r="K49" s="17"/>
      <c r="L49" s="17"/>
      <c r="M49" s="17"/>
    </row>
    <row r="50" spans="2:13" x14ac:dyDescent="0.25">
      <c r="B50" s="15" t="s">
        <v>54</v>
      </c>
      <c r="C50" s="14"/>
      <c r="D50" s="1" t="s">
        <v>55</v>
      </c>
      <c r="E50" s="1"/>
    </row>
    <row r="51" spans="2:13" x14ac:dyDescent="0.25">
      <c r="B51" s="15" t="s">
        <v>65</v>
      </c>
      <c r="C51" s="14"/>
      <c r="D51" s="1" t="s">
        <v>66</v>
      </c>
      <c r="E51" s="1"/>
    </row>
    <row r="52" spans="2:13" x14ac:dyDescent="0.25">
      <c r="B52" s="15" t="s">
        <v>67</v>
      </c>
      <c r="C52" s="14"/>
      <c r="D52" s="1" t="s">
        <v>68</v>
      </c>
      <c r="E52" s="1"/>
    </row>
    <row r="53" spans="2:13" x14ac:dyDescent="0.25">
      <c r="B53" s="16" t="s">
        <v>56</v>
      </c>
      <c r="C53" s="14"/>
      <c r="D53" s="1" t="s">
        <v>57</v>
      </c>
      <c r="E53" s="1"/>
    </row>
    <row r="54" spans="2:13" x14ac:dyDescent="0.25">
      <c r="B54" s="16" t="s">
        <v>58</v>
      </c>
      <c r="C54" s="14"/>
      <c r="D54" s="1" t="s">
        <v>59</v>
      </c>
      <c r="E54" s="1"/>
    </row>
    <row r="55" spans="2:13" x14ac:dyDescent="0.25">
      <c r="B55" s="15" t="s">
        <v>60</v>
      </c>
      <c r="C55" s="14"/>
      <c r="D55" s="1"/>
      <c r="E55" s="1"/>
    </row>
    <row r="56" spans="2:13" x14ac:dyDescent="0.25">
      <c r="B56" s="15" t="s">
        <v>61</v>
      </c>
      <c r="C56" s="14"/>
      <c r="D56" s="1"/>
      <c r="E56" s="1"/>
    </row>
    <row r="57" spans="2:13" x14ac:dyDescent="0.25">
      <c r="B57" s="15" t="s">
        <v>62</v>
      </c>
      <c r="C57" s="14"/>
      <c r="D57" s="1"/>
      <c r="E57" s="1"/>
    </row>
    <row r="58" spans="2:13" x14ac:dyDescent="0.25">
      <c r="B58" s="15" t="s">
        <v>69</v>
      </c>
      <c r="C58" s="14"/>
      <c r="D58" s="1"/>
      <c r="E58" s="1"/>
    </row>
  </sheetData>
  <mergeCells count="7">
    <mergeCell ref="I49:M49"/>
    <mergeCell ref="I7:M7"/>
    <mergeCell ref="B26:G26"/>
    <mergeCell ref="I9:M9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2019-10-02T08:02:31Z</cp:lastPrinted>
  <dcterms:created xsi:type="dcterms:W3CDTF">2018-06-25T12:46:39Z</dcterms:created>
  <dcterms:modified xsi:type="dcterms:W3CDTF">2019-10-02T08:02:37Z</dcterms:modified>
</cp:coreProperties>
</file>