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2. sz. melléklet" sheetId="1" r:id="rId1"/>
  </sheets>
  <definedNames>
    <definedName name="_xlnm.Print_Area" localSheetId="0">'2. sz. melléklet'!$A$1:$F$13</definedName>
  </definedNames>
  <calcPr calcId="145621"/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<sst xmlns="http://schemas.openxmlformats.org/spreadsheetml/2006/main" count="38" uniqueCount="34">
  <si>
    <t>Érintett település</t>
  </si>
  <si>
    <t>Sorszám</t>
  </si>
  <si>
    <t>Művelet megnevezése</t>
  </si>
  <si>
    <t>Mennyiség</t>
  </si>
  <si>
    <t>Mérték-egység</t>
  </si>
  <si>
    <t>Összesen</t>
  </si>
  <si>
    <t>Ajánlati egységár</t>
  </si>
  <si>
    <t>Kemecse, Vasmegyer, Tiszarád, Beszterec, Buj, Balsa, Gávavencsellő, Tiszabercel, Paszab, Nagyhalász, Kótaj, Tiszatelek, Rakamaz, Tiszanagyfalu, Timár, Szabolcs</t>
  </si>
  <si>
    <t>1.</t>
  </si>
  <si>
    <t>Aszfaltozás meleg aszfalttal</t>
  </si>
  <si>
    <t>t</t>
  </si>
  <si>
    <t>2.</t>
  </si>
  <si>
    <t>Aszfaltozás hideg aszfalttal</t>
  </si>
  <si>
    <t>3.</t>
  </si>
  <si>
    <t>Aszfalt burkolat vágása</t>
  </si>
  <si>
    <t>m</t>
  </si>
  <si>
    <t>4.</t>
  </si>
  <si>
    <t xml:space="preserve">Beton útalap vágása </t>
  </si>
  <si>
    <t>5.</t>
  </si>
  <si>
    <t>Aszfalt burkolat marása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</si>
  <si>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</si>
  <si>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t>6.</t>
  </si>
  <si>
    <t>Aszfalt kopóréteg készítése (kézi, 4 cm vastag)</t>
  </si>
  <si>
    <t>7.</t>
  </si>
  <si>
    <t>Szendvics beton készítése alá fóliázással 6 cm vtg.-ig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</si>
  <si>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</si>
  <si>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8.</t>
  </si>
  <si>
    <t>Szendvics beton bontása, törmelék elszállítással</t>
  </si>
  <si>
    <t>9.</t>
  </si>
  <si>
    <t>Vágott aszfalt szélek kiöntése emulzióval</t>
  </si>
  <si>
    <t>fm</t>
  </si>
  <si>
    <t>10.</t>
  </si>
  <si>
    <t>Úton töltött idő</t>
  </si>
  <si>
    <t>óra/fő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</si>
</sst>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 applyProtection="1">
      <alignment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4" xfId="0" applyNumberFormat="1" applyFont="1" applyBorder="1" applyProtection="1"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workbookViewId="0">
      <selection activeCell="I7" sqref="I7"/>
    </sheetView>
  </sheetViews>
  <sheetFormatPr defaultRowHeight="15" x14ac:dyDescent="0.25"/>
  <cols>
    <col min="1" max="1" width="10" customWidth="1"/>
    <col min="2" max="2" width="49.5703125" customWidth="1"/>
    <col min="3" max="3" width="13" customWidth="1"/>
    <col min="4" max="4" width="13.5703125" customWidth="1"/>
    <col min="5" max="5" width="17.28515625" customWidth="1"/>
    <col min="6" max="6" width="12.5703125" customWidth="1"/>
    <col min="7" max="7" width="2.28515625" customWidth="1"/>
  </cols>
  <sheetData>
    <row r="1" spans="1:9" x14ac:dyDescent="0.25">
      <c r="A1" s="11"/>
      <c r="B1" s="11"/>
      <c r="C1" s="11"/>
      <c r="D1" s="11"/>
      <c r="E1" s="11"/>
      <c r="F1" s="11"/>
      <c r="G1" s="11"/>
    </row>
    <row r="2" spans="1:9" ht="48.75" customHeight="1" x14ac:dyDescent="0.25">
      <c r="A2" s="12" t="s">
        <v>0</v>
      </c>
      <c r="B2" s="13"/>
      <c r="C2" s="14" t="s">
        <v>7</v>
      </c>
      <c r="D2" s="14"/>
      <c r="E2" s="14"/>
      <c r="F2" s="14"/>
      <c r="G2" s="1"/>
      <c r="H2" s="1"/>
      <c r="I2" s="1"/>
    </row>
    <row r="3" spans="1:9" ht="28.5" x14ac:dyDescent="0.25">
      <c r="A3" s="3" t="s">
        <v>1</v>
      </c>
      <c r="B3" s="3" t="s">
        <v>2</v>
      </c>
      <c r="C3" s="3" t="s">
        <v>3</v>
      </c>
      <c r="D3" s="4" t="s">
        <v>4</v>
      </c>
      <c r="E3" s="3" t="s">
        <v>6</v>
      </c>
      <c r="F3" s="5" t="s">
        <v>5</v>
      </c>
      <c r="G3" s="1"/>
    </row>
    <row r="4" spans="1:9" x14ac:dyDescent="0.25">
      <c r="A4" s="9" t="s">
        <v>8</v>
      </c>
      <c r="B4" s="10" t="s">
        <v>9</v>
      </c>
      <c r="C4" s="15">
        <f>4+56</f>
        <v>60</v>
      </c>
      <c r="D4" s="6" t="s">
        <v>10</v>
      </c>
      <c r="E4" s="18"/>
      <c r="F4" s="8"/>
      <c r="G4" s="1"/>
    </row>
    <row r="5" spans="1:9" x14ac:dyDescent="0.25">
      <c r="A5" s="6" t="s">
        <v>11</v>
      </c>
      <c r="B5" s="7" t="s">
        <v>12</v>
      </c>
      <c r="C5" s="16">
        <f>1+3</f>
        <v>4</v>
      </c>
      <c r="D5" s="6" t="s">
        <v>10</v>
      </c>
      <c r="E5" s="18"/>
      <c r="F5" s="8"/>
      <c r="G5" s="1"/>
    </row>
    <row r="6" spans="1:9" x14ac:dyDescent="0.25">
      <c r="A6" s="6" t="s">
        <v>13</v>
      </c>
      <c r="B6" s="7" t="s">
        <v>14</v>
      </c>
      <c r="C6" s="16">
        <f>120+195</f>
        <v>315</v>
      </c>
      <c r="D6" s="6" t="s">
        <v>15</v>
      </c>
      <c r="E6" s="18"/>
      <c r="F6" s="8"/>
      <c r="G6" s="1"/>
    </row>
    <row r="7" spans="1:9" x14ac:dyDescent="0.25">
      <c r="A7" s="6" t="s">
        <v>16</v>
      </c>
      <c r="B7" s="7" t="s">
        <v>17</v>
      </c>
      <c r="C7" s="16">
        <f>60+35</f>
        <v>95</v>
      </c>
      <c r="D7" s="6" t="s">
        <v>15</v>
      </c>
      <c r="E7" s="18"/>
      <c r="F7" s="8"/>
      <c r="G7" s="1"/>
    </row>
    <row r="8" spans="1:9" ht="18" x14ac:dyDescent="0.25">
      <c r="A8" s="6" t="s">
        <v>18</v>
      </c>
      <c r="B8" s="7" t="s">
        <v>19</v>
      </c>
      <c r="C8" s="16">
        <f>10+0</f>
        <v>10</v>
      </c>
      <c r="D8" s="6" t="s">
        <v>20</v>
      </c>
      <c r="E8" s="18"/>
      <c r="F8" s="8"/>
      <c r="G8" s="1"/>
    </row>
    <row r="9" spans="1:9" ht="18" x14ac:dyDescent="0.25">
      <c r="A9" s="6" t="s">
        <v>21</v>
      </c>
      <c r="B9" s="7" t="s">
        <v>22</v>
      </c>
      <c r="C9" s="16">
        <f>50+1</f>
        <v>51</v>
      </c>
      <c r="D9" s="6" t="s">
        <v>20</v>
      </c>
      <c r="E9" s="18"/>
      <c r="F9" s="8"/>
      <c r="G9" s="1"/>
    </row>
    <row r="10" spans="1:9" ht="18" x14ac:dyDescent="0.25">
      <c r="A10" s="6" t="s">
        <v>23</v>
      </c>
      <c r="B10" s="7" t="s">
        <v>24</v>
      </c>
      <c r="C10" s="16">
        <f>2+7</f>
        <v>9</v>
      </c>
      <c r="D10" s="6" t="s">
        <v>25</v>
      </c>
      <c r="E10" s="18"/>
      <c r="F10" s="8"/>
      <c r="G10" s="1"/>
    </row>
    <row r="11" spans="1:9" ht="18" x14ac:dyDescent="0.25">
      <c r="A11" s="6" t="s">
        <v>26</v>
      </c>
      <c r="B11" s="7" t="s">
        <v>27</v>
      </c>
      <c r="C11" s="16">
        <f>2+22</f>
        <v>24</v>
      </c>
      <c r="D11" s="6" t="s">
        <v>25</v>
      </c>
      <c r="E11" s="18"/>
      <c r="F11" s="8"/>
      <c r="G11" s="1"/>
    </row>
    <row r="12" spans="1:9" x14ac:dyDescent="0.25">
      <c r="A12" s="6" t="s">
        <v>28</v>
      </c>
      <c r="B12" s="7" t="s">
        <v>29</v>
      </c>
      <c r="C12" s="16">
        <f>120+195</f>
        <v>315</v>
      </c>
      <c r="D12" s="6" t="s">
        <v>30</v>
      </c>
      <c r="E12" s="18"/>
      <c r="F12" s="8"/>
      <c r="G12" s="1"/>
    </row>
    <row r="13" spans="1:9" x14ac:dyDescent="0.25">
      <c r="A13" s="6" t="s">
        <v>31</v>
      </c>
      <c r="B13" s="7" t="s">
        <v>32</v>
      </c>
      <c r="C13" s="17"/>
      <c r="D13" s="6" t="s">
        <v>33</v>
      </c>
      <c r="E13" s="18"/>
      <c r="F13" s="8"/>
      <c r="G13" s="1"/>
    </row>
    <row r="14" spans="1:9" x14ac:dyDescent="0.25">
      <c r="A14" s="2"/>
      <c r="B14" s="2"/>
      <c r="C14" s="2"/>
      <c r="D14" s="2"/>
      <c r="E14" s="2"/>
    </row>
    <row r="15" spans="1:9" x14ac:dyDescent="0.25">
      <c r="A15" s="2"/>
      <c r="B15" s="2"/>
      <c r="C15" s="2"/>
      <c r="D15" s="2"/>
      <c r="E15" s="2"/>
    </row>
    <row r="16" spans="1:9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  <row r="24" spans="1:5" x14ac:dyDescent="0.25">
      <c r="A24" s="2"/>
      <c r="B24" s="2"/>
      <c r="C24" s="2"/>
      <c r="D24" s="2"/>
      <c r="E24" s="2"/>
    </row>
  </sheetData>
  <mergeCells count="3">
    <mergeCell ref="A1:G1"/>
    <mergeCell ref="A2:B2"/>
    <mergeCell ref="C2:F2"/>
  </mergeCells>
  <phoneticPr fontId="1" type="noConversion"/>
  <printOptions horizontalCentered="1"/>
  <pageMargins left="0.70866141732283472" right="0.70866141732283472" top="1.299212598425197" bottom="0.74803149606299213" header="0.31496062992125984" footer="0.31496062992125984"/>
  <pageSetup paperSize="9" orientation="landscape" r:id="rId1"/>
  <headerFooter>
    <oddHeader>&amp;C&amp;"Times New Roman,Normál"&amp;12A Társaság saját tevékenységében 
igénybe vett – „meleg technológiával” – végzett 
szilárd burkolat helyreállítása a 2019. évben
&amp;R&amp;"Times New Roman,Normál"&amp;12 2.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2. sz. melléklet</vt:lpstr>
      <vt:lpstr>'2. sz. melléklet'!Nyomtatási_terület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2019-02-01T10:56:46Z</cp:lastPrinted>
  <dcterms:created xsi:type="dcterms:W3CDTF">2016-03-10T13:29:07Z</dcterms:created>
  <dcterms:modified xsi:type="dcterms:W3CDTF">2020-02-27T12:46:01Z</dcterms:modified>
</cp:coreProperties>
</file>