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\public\SZERVEZETI_EGYSÉGEK_MEGOSZTOTT_MAPPÁI\PARTNERKAPCSOLATI CSOPORT\VÉDETT\3 ÁRAJÁNLATOS BESZERZÉSEK\2024\Rakamazi ülepítő - Kemecse alacsonytároló rekonstrukciója\Eljárás indító\"/>
    </mc:Choice>
  </mc:AlternateContent>
  <bookViews>
    <workbookView xWindow="0" yWindow="0" windowWidth="28800" windowHeight="12255"/>
  </bookViews>
  <sheets>
    <sheet name="Költségvetési kiírás" sheetId="2" r:id="rId1"/>
    <sheet name="Tételkiírás" sheetId="3" r:id="rId2"/>
  </sheets>
  <definedNames>
    <definedName name="_xlnm._FilterDatabase" localSheetId="0" hidden="1">'Költségvetési kiírás'!$A$2:$I$7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I4" i="2"/>
  <c r="H5" i="2"/>
  <c r="I5" i="2"/>
  <c r="H6" i="2"/>
  <c r="I6" i="2"/>
  <c r="H3" i="2"/>
  <c r="I3" i="2"/>
  <c r="I7" i="2" l="1"/>
  <c r="H7" i="2"/>
  <c r="J6" i="2"/>
  <c r="J4" i="2"/>
  <c r="J5" i="2"/>
  <c r="J3" i="2"/>
  <c r="J7" i="2" l="1"/>
</calcChain>
</file>

<file path=xl/sharedStrings.xml><?xml version="1.0" encoding="utf-8"?>
<sst xmlns="http://schemas.openxmlformats.org/spreadsheetml/2006/main" count="35" uniqueCount="33">
  <si>
    <t>Tételszám</t>
  </si>
  <si>
    <t>Tétel megnevezése</t>
  </si>
  <si>
    <t>Tétel leírás</t>
  </si>
  <si>
    <t>Mennyiség</t>
  </si>
  <si>
    <t>mértékegység</t>
  </si>
  <si>
    <t>Anyag egységár (Ft)</t>
  </si>
  <si>
    <t>Díj egységár (Ft)</t>
  </si>
  <si>
    <t>Anyag összesen (Ft)</t>
  </si>
  <si>
    <t>Díj összesen (Ft)</t>
  </si>
  <si>
    <t>Tétel leírás kód</t>
  </si>
  <si>
    <t>m2</t>
  </si>
  <si>
    <t>1.</t>
  </si>
  <si>
    <t>1.1</t>
  </si>
  <si>
    <t>1.2</t>
  </si>
  <si>
    <t>2.</t>
  </si>
  <si>
    <t>3.</t>
  </si>
  <si>
    <t>4.</t>
  </si>
  <si>
    <t>m</t>
  </si>
  <si>
    <t>Teljes tétel költség (Ft)</t>
  </si>
  <si>
    <t>1.3</t>
  </si>
  <si>
    <t>1.4</t>
  </si>
  <si>
    <t>m3</t>
  </si>
  <si>
    <t>Beton sérült végfal bontása</t>
  </si>
  <si>
    <t>Vasbeton végfal éptése</t>
  </si>
  <si>
    <t>Betonfelület felújítása</t>
  </si>
  <si>
    <t>Védőkorlát telepítése</t>
  </si>
  <si>
    <t>Vasbeton falelem bontása az alapozásig , elbontott betontörmelék elszállítása</t>
  </si>
  <si>
    <t>Monolit vasbeton végfal újraépítése , monolit vasbeton szerkezettel, szögtámfal jelleggel. Két oldali hálós vasalással. A szögtámfal alaplemeze alá 15 cm tömörített kavicság keszül. A támfalba medence rézsüs oldalfalát 20 cm-enként  10 mm-es betonacél tüskézéssel kell bekötni. A munkanem tartalmazza, a zsaluzás vasszerelés betonozás költségét.</t>
  </si>
  <si>
    <t>Medence oldalfalának  tisztítása nagynyomású (min 1000 bar) vízsugárral a felületi szennyeződések maradéktalan eltávolítása érdekében. Felületi hibák,  kavicsfészkek javítása MICROTOP TW 02  habrccsal,. Felület inpregnálása két rétegben Sikafloor CureHard impregnáló anyaggal a betonfelület póruszáró képességének és felületikeménységének javítására.</t>
  </si>
  <si>
    <t>40.40.3 tüzihorganyzott zártszelvény oszlopok (14 db) medence térbetonhoz dübelezéssel rögzítve,  rozsdamentes 6 mm-es biztonsági lánccal</t>
  </si>
  <si>
    <t>Ajánlati ár összesen (nettó Ft):</t>
  </si>
  <si>
    <t>Ajánlatkérő az Ajánlati ár összesen (nettó Ft) értéket kéri a Felolvasólapon feltüntetni!</t>
  </si>
  <si>
    <t>Ajánlatkérő az árazatlan költségvetést szakmai ajánlatnak tekinti, az ajánlatban történő benyújtásának elmulasztása az ajánlat érvénytelenségét vonja maga után!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</si>
</sst>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left" vertical="center" indent="9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0" fontId="4" fillId="0" borderId="0" xfId="0" applyFont="1"/>
    <xf numFmtId="49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3" fontId="5" fillId="2" borderId="1" xfId="0" applyNumberFormat="1" applyFont="1" applyFill="1" applyBorder="1" applyAlignment="1">
      <alignment wrapText="1"/>
    </xf>
    <xf numFmtId="49" fontId="3" fillId="0" borderId="1" xfId="0" applyNumberFormat="1" applyFont="1" applyBorder="1" applyAlignment="1">
      <alignment horizontal="left" wrapText="1"/>
    </xf>
    <xf numFmtId="0" fontId="5" fillId="2" borderId="0" xfId="0" applyFont="1" applyFill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3"/>
  <sheetViews>
    <sheetView tabSelected="1" workbookViewId="0">
      <selection activeCell="B16" sqref="B16"/>
    </sheetView>
  </sheetViews>
  <sheetFormatPr defaultRowHeight="15" x14ac:dyDescent="0.25"/>
  <cols>
    <col min="1" max="1" width="18.140625" style="12" customWidth="1"/>
    <col min="2" max="2" width="42.42578125" style="13" customWidth="1"/>
    <col min="3" max="3" width="15" style="13" customWidth="1"/>
    <col min="4" max="4" width="14.85546875" style="13" customWidth="1"/>
    <col min="5" max="5" width="16.85546875" style="13" customWidth="1"/>
    <col min="6" max="6" width="26.85546875" style="14" customWidth="1"/>
    <col min="7" max="7" width="22.7109375" style="14" customWidth="1"/>
    <col min="8" max="8" width="21.85546875" style="14" customWidth="1"/>
    <col min="9" max="9" width="18.7109375" style="14" customWidth="1"/>
    <col min="10" max="10" width="22.28515625" style="14" customWidth="1"/>
    <col min="11" max="16384" width="9.140625" style="8"/>
  </cols>
  <sheetData>
    <row r="2" spans="1:10" ht="29.25" x14ac:dyDescent="0.25">
      <c r="A2" s="5" t="s">
        <v>0</v>
      </c>
      <c r="B2" s="6" t="s">
        <v>1</v>
      </c>
      <c r="C2" s="6" t="s">
        <v>9</v>
      </c>
      <c r="D2" s="6" t="s">
        <v>3</v>
      </c>
      <c r="E2" s="6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18</v>
      </c>
    </row>
    <row r="3" spans="1:10" x14ac:dyDescent="0.25">
      <c r="A3" s="9" t="s">
        <v>12</v>
      </c>
      <c r="B3" s="10" t="s">
        <v>22</v>
      </c>
      <c r="C3" s="10">
        <v>1</v>
      </c>
      <c r="D3" s="10">
        <v>2.5</v>
      </c>
      <c r="E3" s="10" t="s">
        <v>21</v>
      </c>
      <c r="F3" s="11"/>
      <c r="G3" s="11"/>
      <c r="H3" s="11">
        <f>D3*F3</f>
        <v>0</v>
      </c>
      <c r="I3" s="11">
        <f>D3*G3</f>
        <v>0</v>
      </c>
      <c r="J3" s="11">
        <f>H3+I3</f>
        <v>0</v>
      </c>
    </row>
    <row r="4" spans="1:10" x14ac:dyDescent="0.25">
      <c r="A4" s="9" t="s">
        <v>13</v>
      </c>
      <c r="B4" s="10" t="s">
        <v>23</v>
      </c>
      <c r="C4" s="10">
        <v>2</v>
      </c>
      <c r="D4" s="10">
        <v>5.5</v>
      </c>
      <c r="E4" s="10" t="s">
        <v>21</v>
      </c>
      <c r="F4" s="11"/>
      <c r="G4" s="11"/>
      <c r="H4" s="11">
        <f t="shared" ref="H4:H6" si="0">D4*F4</f>
        <v>0</v>
      </c>
      <c r="I4" s="11">
        <f t="shared" ref="I4:I6" si="1">D4*G4</f>
        <v>0</v>
      </c>
      <c r="J4" s="11">
        <f t="shared" ref="J4:J6" si="2">H4+I4</f>
        <v>0</v>
      </c>
    </row>
    <row r="5" spans="1:10" x14ac:dyDescent="0.25">
      <c r="A5" s="9" t="s">
        <v>19</v>
      </c>
      <c r="B5" s="10" t="s">
        <v>24</v>
      </c>
      <c r="C5" s="10">
        <v>3</v>
      </c>
      <c r="D5" s="10">
        <v>81</v>
      </c>
      <c r="E5" s="10" t="s">
        <v>10</v>
      </c>
      <c r="F5" s="11"/>
      <c r="G5" s="11"/>
      <c r="H5" s="11">
        <f t="shared" si="0"/>
        <v>0</v>
      </c>
      <c r="I5" s="11">
        <f t="shared" si="1"/>
        <v>0</v>
      </c>
      <c r="J5" s="11">
        <f t="shared" si="2"/>
        <v>0</v>
      </c>
    </row>
    <row r="6" spans="1:10" x14ac:dyDescent="0.25">
      <c r="A6" s="9" t="s">
        <v>20</v>
      </c>
      <c r="B6" s="10" t="s">
        <v>25</v>
      </c>
      <c r="C6" s="10">
        <v>4</v>
      </c>
      <c r="D6" s="10">
        <v>33.5</v>
      </c>
      <c r="E6" s="10" t="s">
        <v>17</v>
      </c>
      <c r="F6" s="11"/>
      <c r="G6" s="11"/>
      <c r="H6" s="11">
        <f t="shared" si="0"/>
        <v>0</v>
      </c>
      <c r="I6" s="11">
        <f t="shared" si="1"/>
        <v>0</v>
      </c>
      <c r="J6" s="11">
        <f t="shared" si="2"/>
        <v>0</v>
      </c>
    </row>
    <row r="7" spans="1:10" x14ac:dyDescent="0.25">
      <c r="A7" s="16" t="s">
        <v>30</v>
      </c>
      <c r="B7" s="16"/>
      <c r="C7" s="16"/>
      <c r="D7" s="16"/>
      <c r="E7" s="16"/>
      <c r="F7" s="16"/>
      <c r="G7" s="16"/>
      <c r="H7" s="7">
        <f>SUM(H3:H6)</f>
        <v>0</v>
      </c>
      <c r="I7" s="7">
        <f>SUM(I3:I6)</f>
        <v>0</v>
      </c>
      <c r="J7" s="15">
        <f>SUM(J3:J6)</f>
        <v>0</v>
      </c>
    </row>
    <row r="9" spans="1:10" x14ac:dyDescent="0.25">
      <c r="A9" s="17" t="s">
        <v>31</v>
      </c>
      <c r="B9" s="17"/>
      <c r="C9" s="17"/>
      <c r="D9" s="17"/>
      <c r="E9" s="17"/>
      <c r="F9" s="17"/>
      <c r="G9" s="17"/>
      <c r="H9" s="17"/>
    </row>
    <row r="10" spans="1:10" x14ac:dyDescent="0.25">
      <c r="A10" s="17"/>
      <c r="B10" s="17"/>
      <c r="C10" s="17"/>
      <c r="D10" s="17"/>
      <c r="E10" s="17"/>
      <c r="F10" s="17"/>
      <c r="G10" s="17"/>
      <c r="H10" s="17"/>
    </row>
    <row r="11" spans="1:10" x14ac:dyDescent="0.25">
      <c r="A11" s="17" t="s">
        <v>32</v>
      </c>
      <c r="B11" s="17"/>
      <c r="C11" s="17"/>
      <c r="D11" s="17"/>
      <c r="E11" s="17"/>
      <c r="F11" s="17"/>
      <c r="G11" s="17"/>
      <c r="H11" s="17"/>
    </row>
    <row r="13" spans="1:10" ht="15.75" x14ac:dyDescent="0.25">
      <c r="F13" s="4"/>
    </row>
  </sheetData>
  <autoFilter ref="A2:I7"/>
  <mergeCells count="3">
    <mergeCell ref="A7:G7"/>
    <mergeCell ref="A9:H10"/>
    <mergeCell ref="A11:H11"/>
  </mergeCell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8" sqref="B18"/>
    </sheetView>
  </sheetViews>
  <sheetFormatPr defaultRowHeight="15" x14ac:dyDescent="0.25"/>
  <cols>
    <col min="1" max="1" width="20" style="1" customWidth="1"/>
    <col min="2" max="2" width="83.7109375" style="1" customWidth="1"/>
  </cols>
  <sheetData>
    <row r="1" spans="1:2" x14ac:dyDescent="0.25">
      <c r="A1" s="3" t="s">
        <v>9</v>
      </c>
      <c r="B1" s="3" t="s">
        <v>2</v>
      </c>
    </row>
    <row r="2" spans="1:2" x14ac:dyDescent="0.25">
      <c r="A2" s="2" t="s">
        <v>11</v>
      </c>
      <c r="B2" s="2" t="s">
        <v>26</v>
      </c>
    </row>
    <row r="3" spans="1:2" ht="60" x14ac:dyDescent="0.25">
      <c r="A3" s="2" t="s">
        <v>14</v>
      </c>
      <c r="B3" s="2" t="s">
        <v>27</v>
      </c>
    </row>
    <row r="4" spans="1:2" ht="150" customHeight="1" x14ac:dyDescent="0.25">
      <c r="A4" s="2" t="s">
        <v>15</v>
      </c>
      <c r="B4" s="2" t="s">
        <v>28</v>
      </c>
    </row>
    <row r="5" spans="1:2" ht="42.75" customHeight="1" x14ac:dyDescent="0.25">
      <c r="A5" s="2" t="s">
        <v>16</v>
      </c>
      <c r="B5" s="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Költségvetési kiírás</vt:lpstr>
      <vt:lpstr>Tételkiírás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Kósa István</dc:creator>
  <cp:lastModifiedBy>Tarján Gabriella</cp:lastModifiedBy>
  <cp:lastPrinted>2024-10-17T09:13:06Z</cp:lastPrinted>
  <dcterms:created xsi:type="dcterms:W3CDTF">2024-05-25T20:14:22Z</dcterms:created>
  <dcterms:modified xsi:type="dcterms:W3CDTF">2024-10-17T09:13:08Z</dcterms:modified>
</cp:coreProperties>
</file>