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5480" windowHeight="11640"/>
  </bookViews>
  <sheets>
    <sheet name="20 m3h feletti fogyasztók" sheetId="1" r:id="rId1"/>
  </sheets>
  <calcPr calcId="145621"/>
</workbook>
</file>

<file path=xl/calcChain.xml><?xml version="1.0" encoding="utf-8"?>
<calcChain xmlns="http://schemas.openxmlformats.org/spreadsheetml/2006/main">
  <c r="S8" i="1" l="1"/>
  <c r="S7" i="1"/>
  <c r="S6" i="1"/>
  <c r="S5" i="1"/>
  <c r="S4" i="1"/>
  <c r="R8" i="1" l="1"/>
  <c r="R7" i="1"/>
  <c r="R6" i="1" l="1"/>
  <c r="R5" i="1"/>
  <c r="R4" i="1"/>
  <c r="Q9" i="1" l="1"/>
</calcChain>
</file>

<file path=xl/sharedStrings.xml><?xml version="1.0" encoding="utf-8"?>
<sst xmlns="http://schemas.openxmlformats.org/spreadsheetml/2006/main" count="55" uniqueCount="40">
  <si>
    <t>Mérő gyári száma</t>
  </si>
  <si>
    <t>Cím</t>
  </si>
  <si>
    <t>Hálózati Pont Azonosító</t>
  </si>
  <si>
    <t>Október             (m3)</t>
  </si>
  <si>
    <t>Január             (m3)</t>
  </si>
  <si>
    <t>Február             (m3)</t>
  </si>
  <si>
    <t>Március            (m3)</t>
  </si>
  <si>
    <t>Április             (m3)</t>
  </si>
  <si>
    <t>Május             (m3)</t>
  </si>
  <si>
    <t>Június            (m3)</t>
  </si>
  <si>
    <t>Július            (m3)</t>
  </si>
  <si>
    <t>Igényelt csúcsnapi kapacitása (m3/nap)</t>
  </si>
  <si>
    <t>Igényelt maximális órai kapacitása (m3/h)</t>
  </si>
  <si>
    <t>Déli átemelő gépház</t>
  </si>
  <si>
    <t>39N1102030710008</t>
  </si>
  <si>
    <t>Központi iroda épület</t>
  </si>
  <si>
    <t>39N1102030720003</t>
  </si>
  <si>
    <t>Vízmű</t>
  </si>
  <si>
    <t>4600 Kisvárda, Városmajor u. 41.</t>
  </si>
  <si>
    <t>39N110124018000U</t>
  </si>
  <si>
    <t>Létesítmény neve</t>
  </si>
  <si>
    <t>4400 Nyíregyháza, Tó u. 5. (Déli)</t>
  </si>
  <si>
    <t>4400 Nyíregyháza, Tó u. 5. (Központ)</t>
  </si>
  <si>
    <t>2019.</t>
  </si>
  <si>
    <t>Szennyvíztelep</t>
  </si>
  <si>
    <t xml:space="preserve">4700 Mátészalka Fekesszegi u. </t>
  </si>
  <si>
    <t>39N110172728000K</t>
  </si>
  <si>
    <t>Forgalmi Díj (Ft/GJ)</t>
  </si>
  <si>
    <t>Kapacitásdíj (Ft/m3/h/év)</t>
  </si>
  <si>
    <t>2020.</t>
  </si>
  <si>
    <t>Éves össz.   2019/2020         (m3)</t>
  </si>
  <si>
    <t>November             (m3)</t>
  </si>
  <si>
    <t>December           (m3)</t>
  </si>
  <si>
    <t>Augusztus             (m3)</t>
  </si>
  <si>
    <t>Szeptember             (m3)</t>
  </si>
  <si>
    <t>4700 Mátészalka Fekesszegi u. szennyvíztelep</t>
  </si>
  <si>
    <t>4600 Kisvárda, Városmajor u. 41. vízmű</t>
  </si>
  <si>
    <t>4400 Nyíregyháza, Tó u. 5. (Központi iroda)</t>
  </si>
  <si>
    <t>4400 Nyíregyháza, Tó u. 5. (Déli átemelő gépház)</t>
  </si>
  <si>
    <t>1. sz. melléklet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</si>
</sst>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43">
    <xf numFmtId="0" fontId="0" fillId="0" borderId="0" xfId="0"/>
    <xf numFmtId="3" fontId="3" fillId="0" borderId="0" xfId="0" applyNumberFormat="1" applyFont="1" applyFill="1" applyAlignment="1">
      <alignment horizont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right" vertical="center"/>
    </xf>
    <xf numFmtId="3" fontId="4" fillId="0" borderId="1" xfId="0" applyNumberFormat="1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right" vertical="center"/>
    </xf>
    <xf numFmtId="0" fontId="3" fillId="0" borderId="1" xfId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3" fontId="4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9" fontId="4" fillId="0" borderId="0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right" vertical="center"/>
    </xf>
    <xf numFmtId="0" fontId="4" fillId="0" borderId="1" xfId="1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7" xfId="1" applyFont="1" applyFill="1" applyBorder="1" applyAlignment="1">
      <alignment horizontal="left" vertical="center"/>
    </xf>
    <xf numFmtId="0" fontId="4" fillId="0" borderId="3" xfId="1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left"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/>
    </xf>
  </cellXfs>
  <cellStyles count="4">
    <cellStyle name="Excel Built-in Normal" xfId="2"/>
    <cellStyle name="Normál" xfId="0" builtinId="0"/>
    <cellStyle name="Normál 2" xfId="3"/>
    <cellStyle name="Normál 2_gázajánlathoz adatok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9"/>
  <sheetViews>
    <sheetView tabSelected="1" topLeftCell="A7" zoomScaleNormal="100" workbookViewId="0">
      <selection activeCell="U14" sqref="U14"/>
    </sheetView>
  </sheetViews>
  <sheetFormatPr defaultRowHeight="15" x14ac:dyDescent="0.25"/>
  <cols>
    <col min="1" max="1" width="17.7109375" style="16" customWidth="1"/>
    <col min="2" max="2" width="10.140625" style="16" bestFit="1" customWidth="1"/>
    <col min="3" max="3" width="40.5703125" style="16" bestFit="1" customWidth="1"/>
    <col min="4" max="4" width="18.42578125" style="16" bestFit="1" customWidth="1"/>
    <col min="5" max="5" width="14.5703125" style="16" customWidth="1"/>
    <col min="6" max="6" width="9.85546875" style="16" customWidth="1"/>
    <col min="7" max="7" width="11.28515625" style="16" customWidth="1"/>
    <col min="8" max="8" width="13.42578125" style="16" customWidth="1"/>
    <col min="9" max="9" width="7.42578125" style="16" bestFit="1" customWidth="1"/>
    <col min="10" max="10" width="9.140625" style="16" customWidth="1"/>
    <col min="11" max="11" width="9" style="16" customWidth="1"/>
    <col min="12" max="12" width="7.42578125" style="16" customWidth="1"/>
    <col min="13" max="13" width="7.5703125" style="16" customWidth="1"/>
    <col min="14" max="14" width="8" style="16" customWidth="1"/>
    <col min="15" max="15" width="9.5703125" style="16" customWidth="1"/>
    <col min="16" max="16" width="11.5703125" style="16" customWidth="1"/>
    <col min="17" max="17" width="11.85546875" style="21" customWidth="1"/>
    <col min="18" max="18" width="11" style="16" customWidth="1"/>
    <col min="19" max="19" width="11.140625" style="16" customWidth="1"/>
    <col min="20" max="20" width="10.5703125" style="16" customWidth="1"/>
    <col min="21" max="21" width="10.85546875" style="16" bestFit="1" customWidth="1"/>
    <col min="22" max="22" width="9.28515625" style="16" bestFit="1" customWidth="1"/>
    <col min="23" max="16384" width="9.140625" style="16"/>
  </cols>
  <sheetData>
    <row r="1" spans="1:26" ht="26.25" customHeight="1" x14ac:dyDescent="0.25">
      <c r="A1" s="15"/>
      <c r="Q1" s="35"/>
      <c r="R1" s="36"/>
      <c r="S1" s="36"/>
      <c r="U1" s="42" t="s">
        <v>39</v>
      </c>
      <c r="V1" s="42"/>
    </row>
    <row r="2" spans="1:26" ht="14.25" customHeight="1" x14ac:dyDescent="0.25">
      <c r="A2" s="30" t="s">
        <v>20</v>
      </c>
      <c r="B2" s="23"/>
      <c r="C2" s="2"/>
      <c r="D2" s="3"/>
      <c r="E2" s="17"/>
      <c r="F2" s="39" t="s">
        <v>23</v>
      </c>
      <c r="G2" s="40"/>
      <c r="H2" s="41"/>
      <c r="I2" s="39" t="s">
        <v>29</v>
      </c>
      <c r="J2" s="40"/>
      <c r="K2" s="40"/>
      <c r="L2" s="40"/>
      <c r="M2" s="40"/>
      <c r="N2" s="40"/>
      <c r="O2" s="40"/>
      <c r="P2" s="40"/>
      <c r="Q2" s="41"/>
      <c r="R2" s="13"/>
      <c r="S2" s="14"/>
    </row>
    <row r="3" spans="1:26" s="18" customFormat="1" ht="71.25" x14ac:dyDescent="0.2">
      <c r="A3" s="30"/>
      <c r="B3" s="4" t="s">
        <v>0</v>
      </c>
      <c r="C3" s="4" t="s">
        <v>1</v>
      </c>
      <c r="D3" s="2" t="s">
        <v>2</v>
      </c>
      <c r="E3" s="4" t="s">
        <v>0</v>
      </c>
      <c r="F3" s="5" t="s">
        <v>3</v>
      </c>
      <c r="G3" s="5" t="s">
        <v>31</v>
      </c>
      <c r="H3" s="5" t="s">
        <v>32</v>
      </c>
      <c r="I3" s="5" t="s">
        <v>4</v>
      </c>
      <c r="J3" s="5" t="s">
        <v>5</v>
      </c>
      <c r="K3" s="5" t="s">
        <v>6</v>
      </c>
      <c r="L3" s="5" t="s">
        <v>7</v>
      </c>
      <c r="M3" s="5" t="s">
        <v>8</v>
      </c>
      <c r="N3" s="5" t="s">
        <v>9</v>
      </c>
      <c r="O3" s="5" t="s">
        <v>10</v>
      </c>
      <c r="P3" s="5" t="s">
        <v>33</v>
      </c>
      <c r="Q3" s="5" t="s">
        <v>34</v>
      </c>
      <c r="R3" s="5" t="s">
        <v>30</v>
      </c>
      <c r="S3" s="6" t="s">
        <v>11</v>
      </c>
      <c r="T3" s="6" t="s">
        <v>12</v>
      </c>
      <c r="U3" s="24" t="s">
        <v>27</v>
      </c>
      <c r="V3" s="24" t="s">
        <v>28</v>
      </c>
      <c r="W3" s="25"/>
      <c r="X3" s="25"/>
      <c r="Y3" s="25"/>
      <c r="Z3" s="25"/>
    </row>
    <row r="4" spans="1:26" ht="30" x14ac:dyDescent="0.25">
      <c r="A4" s="29" t="s">
        <v>13</v>
      </c>
      <c r="B4" s="9">
        <v>501024</v>
      </c>
      <c r="C4" s="7" t="s">
        <v>38</v>
      </c>
      <c r="D4" s="8" t="s">
        <v>14</v>
      </c>
      <c r="E4" s="9">
        <v>501024</v>
      </c>
      <c r="F4" s="10">
        <v>2937</v>
      </c>
      <c r="G4" s="10">
        <v>4640</v>
      </c>
      <c r="H4" s="10">
        <v>5282</v>
      </c>
      <c r="I4" s="10">
        <v>5326</v>
      </c>
      <c r="J4" s="10">
        <v>4636</v>
      </c>
      <c r="K4" s="10">
        <v>4462</v>
      </c>
      <c r="L4" s="10">
        <v>2457</v>
      </c>
      <c r="M4" s="10">
        <v>0</v>
      </c>
      <c r="N4" s="10">
        <v>0</v>
      </c>
      <c r="O4" s="10">
        <v>0</v>
      </c>
      <c r="P4" s="10">
        <v>0</v>
      </c>
      <c r="Q4" s="10">
        <v>450</v>
      </c>
      <c r="R4" s="11">
        <f>SUM(F4:Q4)</f>
        <v>30190</v>
      </c>
      <c r="S4" s="10">
        <f>I4/31</f>
        <v>171.80645161290323</v>
      </c>
      <c r="T4" s="10">
        <v>65</v>
      </c>
      <c r="U4" s="19">
        <v>45</v>
      </c>
      <c r="V4" s="20">
        <v>17953</v>
      </c>
    </row>
    <row r="5" spans="1:26" ht="30" x14ac:dyDescent="0.25">
      <c r="A5" s="29" t="s">
        <v>15</v>
      </c>
      <c r="B5" s="9">
        <v>505012</v>
      </c>
      <c r="C5" s="7" t="s">
        <v>37</v>
      </c>
      <c r="D5" s="8" t="s">
        <v>16</v>
      </c>
      <c r="E5" s="9">
        <v>505012</v>
      </c>
      <c r="F5" s="10">
        <v>6543</v>
      </c>
      <c r="G5" s="10">
        <v>7722</v>
      </c>
      <c r="H5" s="10">
        <v>10486</v>
      </c>
      <c r="I5" s="10">
        <v>9241</v>
      </c>
      <c r="J5" s="10">
        <v>7464</v>
      </c>
      <c r="K5" s="10">
        <v>5647</v>
      </c>
      <c r="L5" s="10">
        <v>3238</v>
      </c>
      <c r="M5" s="10">
        <v>954</v>
      </c>
      <c r="N5" s="10">
        <v>251</v>
      </c>
      <c r="O5" s="10">
        <v>150</v>
      </c>
      <c r="P5" s="10">
        <v>421</v>
      </c>
      <c r="Q5" s="10">
        <v>652</v>
      </c>
      <c r="R5" s="11">
        <f>SUM(F5:Q5)</f>
        <v>52769</v>
      </c>
      <c r="S5" s="10">
        <f>H5/31</f>
        <v>338.25806451612902</v>
      </c>
      <c r="T5" s="10">
        <v>65</v>
      </c>
      <c r="U5" s="19">
        <v>45</v>
      </c>
      <c r="V5" s="20">
        <v>17953</v>
      </c>
    </row>
    <row r="6" spans="1:26" x14ac:dyDescent="0.25">
      <c r="A6" s="29" t="s">
        <v>17</v>
      </c>
      <c r="B6" s="9">
        <v>10429134</v>
      </c>
      <c r="C6" s="7" t="s">
        <v>36</v>
      </c>
      <c r="D6" s="8" t="s">
        <v>19</v>
      </c>
      <c r="E6" s="9">
        <v>10429134</v>
      </c>
      <c r="F6" s="10">
        <v>582</v>
      </c>
      <c r="G6" s="10">
        <v>1162</v>
      </c>
      <c r="H6" s="10">
        <v>2283</v>
      </c>
      <c r="I6" s="10">
        <v>2389</v>
      </c>
      <c r="J6" s="10">
        <v>1889</v>
      </c>
      <c r="K6" s="10">
        <v>1683</v>
      </c>
      <c r="L6" s="10">
        <v>540</v>
      </c>
      <c r="M6" s="10">
        <v>250</v>
      </c>
      <c r="N6" s="10">
        <v>110</v>
      </c>
      <c r="O6" s="10">
        <v>0</v>
      </c>
      <c r="P6" s="10">
        <v>25</v>
      </c>
      <c r="Q6" s="10">
        <v>80</v>
      </c>
      <c r="R6" s="11">
        <f>SUM(F6:Q6)</f>
        <v>10993</v>
      </c>
      <c r="S6" s="10">
        <f>I6/31</f>
        <v>77.064516129032256</v>
      </c>
      <c r="T6" s="10">
        <v>25</v>
      </c>
      <c r="U6" s="19">
        <v>45</v>
      </c>
      <c r="V6" s="20">
        <v>17953</v>
      </c>
    </row>
    <row r="7" spans="1:26" s="15" customFormat="1" ht="24.95" customHeight="1" x14ac:dyDescent="0.25">
      <c r="A7" s="31" t="s">
        <v>24</v>
      </c>
      <c r="B7" s="12">
        <v>5720830</v>
      </c>
      <c r="C7" s="37" t="s">
        <v>35</v>
      </c>
      <c r="D7" s="33" t="s">
        <v>26</v>
      </c>
      <c r="E7" s="12">
        <v>5720830</v>
      </c>
      <c r="F7" s="10">
        <v>450</v>
      </c>
      <c r="G7" s="10">
        <v>1556</v>
      </c>
      <c r="H7" s="10">
        <v>2685</v>
      </c>
      <c r="I7" s="10">
        <v>2235</v>
      </c>
      <c r="J7" s="10">
        <v>1898</v>
      </c>
      <c r="K7" s="10">
        <v>1304</v>
      </c>
      <c r="L7" s="10">
        <v>350</v>
      </c>
      <c r="M7" s="10">
        <v>189</v>
      </c>
      <c r="N7" s="10">
        <v>0</v>
      </c>
      <c r="O7" s="10">
        <v>0</v>
      </c>
      <c r="P7" s="10">
        <v>0</v>
      </c>
      <c r="Q7" s="10">
        <v>25</v>
      </c>
      <c r="R7" s="11">
        <f>SUM(F7:Q7)</f>
        <v>10692</v>
      </c>
      <c r="S7" s="10">
        <f>H7/31</f>
        <v>86.612903225806448</v>
      </c>
      <c r="T7" s="10">
        <v>10</v>
      </c>
      <c r="U7" s="19">
        <v>45</v>
      </c>
      <c r="V7" s="20">
        <v>17953</v>
      </c>
    </row>
    <row r="8" spans="1:26" s="15" customFormat="1" ht="24.95" customHeight="1" x14ac:dyDescent="0.25">
      <c r="A8" s="32"/>
      <c r="B8" s="12">
        <v>5256312</v>
      </c>
      <c r="C8" s="38"/>
      <c r="D8" s="34"/>
      <c r="E8" s="12">
        <v>5256312</v>
      </c>
      <c r="F8" s="10">
        <v>620</v>
      </c>
      <c r="G8" s="10">
        <v>1123</v>
      </c>
      <c r="H8" s="10">
        <v>1454</v>
      </c>
      <c r="I8" s="10">
        <v>1327</v>
      </c>
      <c r="J8" s="10">
        <v>1291</v>
      </c>
      <c r="K8" s="10">
        <v>1039</v>
      </c>
      <c r="L8" s="10">
        <v>389</v>
      </c>
      <c r="M8" s="10">
        <v>80</v>
      </c>
      <c r="N8" s="10">
        <v>0</v>
      </c>
      <c r="O8" s="10">
        <v>0</v>
      </c>
      <c r="P8" s="10">
        <v>0</v>
      </c>
      <c r="Q8" s="10">
        <v>0</v>
      </c>
      <c r="R8" s="11">
        <f>SUM(F8:Q8)</f>
        <v>7323</v>
      </c>
      <c r="S8" s="10">
        <f>H8/31</f>
        <v>46.903225806451616</v>
      </c>
      <c r="T8" s="10">
        <v>10</v>
      </c>
      <c r="U8" s="19">
        <v>45</v>
      </c>
      <c r="V8" s="20">
        <v>17953</v>
      </c>
    </row>
    <row r="9" spans="1:26" x14ac:dyDescent="0.25">
      <c r="Q9" s="1">
        <f>SUM(R4:R8)</f>
        <v>111967</v>
      </c>
    </row>
    <row r="10" spans="1:26" x14ac:dyDescent="0.25">
      <c r="E10" s="21"/>
    </row>
    <row r="13" spans="1:26" x14ac:dyDescent="0.25">
      <c r="A13" s="30" t="s">
        <v>20</v>
      </c>
      <c r="B13" s="2"/>
      <c r="C13" s="3"/>
      <c r="D13" s="3"/>
      <c r="E13" s="22"/>
      <c r="F13" s="22"/>
    </row>
    <row r="14" spans="1:26" ht="57" x14ac:dyDescent="0.25">
      <c r="A14" s="30"/>
      <c r="B14" s="4" t="s">
        <v>0</v>
      </c>
      <c r="C14" s="4" t="s">
        <v>1</v>
      </c>
      <c r="D14" s="2" t="s">
        <v>2</v>
      </c>
      <c r="E14" s="5" t="s">
        <v>27</v>
      </c>
      <c r="F14" s="5" t="s">
        <v>28</v>
      </c>
    </row>
    <row r="15" spans="1:26" x14ac:dyDescent="0.25">
      <c r="A15" s="26" t="s">
        <v>13</v>
      </c>
      <c r="B15" s="27">
        <v>501024</v>
      </c>
      <c r="C15" s="8" t="s">
        <v>21</v>
      </c>
      <c r="D15" s="8" t="s">
        <v>14</v>
      </c>
      <c r="E15" s="20"/>
      <c r="F15" s="20"/>
    </row>
    <row r="16" spans="1:26" ht="30" x14ac:dyDescent="0.25">
      <c r="A16" s="29" t="s">
        <v>15</v>
      </c>
      <c r="B16" s="27">
        <v>505012</v>
      </c>
      <c r="C16" s="8" t="s">
        <v>22</v>
      </c>
      <c r="D16" s="8" t="s">
        <v>16</v>
      </c>
      <c r="E16" s="20"/>
      <c r="F16" s="20"/>
    </row>
    <row r="17" spans="1:6" x14ac:dyDescent="0.25">
      <c r="A17" s="26" t="s">
        <v>17</v>
      </c>
      <c r="B17" s="27">
        <v>10429134</v>
      </c>
      <c r="C17" s="8" t="s">
        <v>18</v>
      </c>
      <c r="D17" s="8" t="s">
        <v>19</v>
      </c>
      <c r="E17" s="20"/>
      <c r="F17" s="20"/>
    </row>
    <row r="18" spans="1:6" x14ac:dyDescent="0.25">
      <c r="A18" s="31" t="s">
        <v>24</v>
      </c>
      <c r="B18" s="28">
        <v>5720830</v>
      </c>
      <c r="C18" s="33" t="s">
        <v>25</v>
      </c>
      <c r="D18" s="33" t="s">
        <v>26</v>
      </c>
      <c r="E18" s="20"/>
      <c r="F18" s="20"/>
    </row>
    <row r="19" spans="1:6" x14ac:dyDescent="0.25">
      <c r="A19" s="32"/>
      <c r="B19" s="28">
        <v>5256312</v>
      </c>
      <c r="C19" s="34"/>
      <c r="D19" s="34"/>
      <c r="E19" s="20"/>
      <c r="F19" s="20"/>
    </row>
  </sheetData>
  <mergeCells count="12">
    <mergeCell ref="U1:V1"/>
    <mergeCell ref="Q1:S1"/>
    <mergeCell ref="A7:A8"/>
    <mergeCell ref="C7:C8"/>
    <mergeCell ref="D7:D8"/>
    <mergeCell ref="F2:H2"/>
    <mergeCell ref="I2:Q2"/>
    <mergeCell ref="A13:A14"/>
    <mergeCell ref="A18:A19"/>
    <mergeCell ref="C18:C19"/>
    <mergeCell ref="D18:D19"/>
    <mergeCell ref="A2:A3"/>
  </mergeCells>
  <pageMargins left="3.937007874015748E-2" right="3.937007874015748E-2" top="0.74803149606299213" bottom="0.74803149606299213" header="0.31496062992125984" footer="0.31496062992125984"/>
  <pageSetup paperSize="9" scale="62" orientation="landscape" r:id="rId1"/>
  <headerFooter alignWithMargins="0">
    <oddFooter>&amp;CA Havi Minimum Mennyiségek és a Havi Maximum Mennyiségek +/- 30%-kal térhetnek el minden hónapban a Havi Várható Mennyiségtől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20 m3h feletti fogyasztók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Csurka Péter</dc:creator>
  <cp:lastModifiedBy>Tamás Ágnes</cp:lastModifiedBy>
  <cp:lastPrinted>2018-09-26T13:24:50Z</cp:lastPrinted>
  <dcterms:created xsi:type="dcterms:W3CDTF">2016-08-11T06:53:49Z</dcterms:created>
  <dcterms:modified xsi:type="dcterms:W3CDTF">2019-07-29T12:29:55Z</dcterms:modified>
</cp:coreProperties>
</file>