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ÖSSZESÍTŐ" sheetId="5" r:id="rId1"/>
    <sheet name="Fűtés szerelés" sheetId="4" r:id="rId2"/>
    <sheet name="Víz - Csatorna szerelés" sheetId="3" r:id="rId3"/>
    <sheet name="Belső gáz szerelés" sheetId="2" r:id="rId4"/>
    <sheet name="Távfűtés" sheetId="1" r:id="rId5"/>
  </sheets>
  <definedNames>
    <definedName name="_xlnm.Print_Titles" localSheetId="3">'Belső gáz szerelés'!$1:$1</definedName>
    <definedName name="_xlnm.Print_Titles" localSheetId="1">'Fűtés szerelés'!$1:$1</definedName>
    <definedName name="_xlnm.Print_Titles" localSheetId="4">Távfűtés!$1:$1</definedName>
    <definedName name="_xlnm.Print_Titles" localSheetId="2">'Víz - Csatorna szerelés'!$1:$1</definedName>
  </definedNames>
  <calcPr calcId="125725" fullCalcOnLoad="1"/>
</workbook>
</file>

<file path=xl/calcChain.xml><?xml version="1.0" encoding="utf-8"?>
<calcChain xmlns="http://schemas.openxmlformats.org/spreadsheetml/2006/main">
  <c r="H3" i="3"/>
  <c r="I3"/>
  <c r="H4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3" i="2"/>
  <c r="I3"/>
  <c r="H4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3" i="1"/>
  <c r="I3"/>
  <c r="H4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6"/>
  <c r="I156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7"/>
  <c r="I187"/>
  <c r="H188"/>
  <c r="I188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199"/>
  <c r="I199"/>
  <c r="H200"/>
  <c r="I200"/>
  <c r="H201"/>
  <c r="I201"/>
  <c r="H202"/>
  <c r="I202"/>
  <c r="H203"/>
  <c r="I203"/>
  <c r="H204"/>
  <c r="I204"/>
  <c r="H205"/>
  <c r="I205"/>
  <c r="H206"/>
  <c r="I206"/>
  <c r="H207"/>
  <c r="I207"/>
  <c r="H208"/>
  <c r="I208"/>
  <c r="H209"/>
  <c r="I209"/>
  <c r="H210"/>
  <c r="I210"/>
  <c r="H211"/>
  <c r="I211"/>
  <c r="H212"/>
  <c r="I212"/>
  <c r="H213"/>
  <c r="I213"/>
  <c r="H214"/>
  <c r="I214"/>
  <c r="H215"/>
  <c r="I215"/>
  <c r="H216"/>
  <c r="I216"/>
  <c r="H217"/>
  <c r="I217"/>
  <c r="H218"/>
  <c r="I218"/>
  <c r="H219"/>
  <c r="I219"/>
  <c r="H220"/>
  <c r="I220"/>
  <c r="H221"/>
  <c r="I221"/>
  <c r="H222"/>
  <c r="I222"/>
  <c r="H223"/>
  <c r="I223"/>
  <c r="H224"/>
  <c r="I224"/>
  <c r="H225"/>
  <c r="I225"/>
  <c r="H226"/>
  <c r="I226"/>
  <c r="H227"/>
  <c r="I227"/>
  <c r="H228"/>
  <c r="I228"/>
  <c r="H229"/>
  <c r="I229"/>
  <c r="H230"/>
  <c r="I230"/>
  <c r="H231"/>
  <c r="I231"/>
  <c r="H3" i="4"/>
  <c r="I3"/>
  <c r="H4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6"/>
  <c r="I156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7"/>
  <c r="I187"/>
  <c r="H188"/>
  <c r="I188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199"/>
  <c r="I199"/>
  <c r="H200"/>
  <c r="I200"/>
  <c r="H201"/>
  <c r="I201"/>
  <c r="H202"/>
  <c r="I202"/>
  <c r="H203"/>
  <c r="I203"/>
  <c r="H204"/>
  <c r="I204"/>
  <c r="H205"/>
  <c r="I205"/>
  <c r="H206"/>
  <c r="I206"/>
  <c r="H207"/>
  <c r="I207"/>
  <c r="H208"/>
  <c r="I208"/>
  <c r="H209"/>
  <c r="I209"/>
  <c r="H210"/>
  <c r="I210"/>
  <c r="H211"/>
  <c r="I211"/>
  <c r="H212"/>
  <c r="I212"/>
  <c r="H213"/>
  <c r="I213"/>
  <c r="H214"/>
  <c r="I214"/>
  <c r="H215"/>
  <c r="I215"/>
  <c r="H216"/>
  <c r="I216"/>
  <c r="H217"/>
  <c r="I217"/>
  <c r="H218"/>
  <c r="I218"/>
  <c r="H219"/>
  <c r="I219"/>
  <c r="H220"/>
  <c r="I220"/>
  <c r="H221"/>
  <c r="I221"/>
  <c r="H222"/>
  <c r="I222"/>
  <c r="H223"/>
  <c r="I223"/>
  <c r="H224"/>
  <c r="I224"/>
  <c r="H225"/>
  <c r="I225"/>
  <c r="H226"/>
  <c r="I226"/>
  <c r="H227"/>
  <c r="I227"/>
  <c r="H228"/>
  <c r="I228"/>
  <c r="H229"/>
  <c r="I229"/>
  <c r="H230"/>
  <c r="I230"/>
  <c r="H231"/>
  <c r="I231"/>
  <c r="H232"/>
  <c r="I232"/>
  <c r="H233"/>
  <c r="I233"/>
  <c r="H234"/>
  <c r="I234"/>
  <c r="H235"/>
  <c r="I235"/>
  <c r="H236"/>
  <c r="I236"/>
  <c r="H237"/>
  <c r="I237"/>
  <c r="H238"/>
  <c r="I238"/>
  <c r="H239"/>
  <c r="I239"/>
  <c r="H240"/>
  <c r="I240"/>
  <c r="H241"/>
  <c r="I241"/>
  <c r="H242"/>
  <c r="I242"/>
  <c r="H243"/>
  <c r="I243"/>
  <c r="H244"/>
  <c r="I244"/>
  <c r="H245"/>
  <c r="I245"/>
  <c r="H2" i="3"/>
  <c r="H2" i="2"/>
  <c r="H2" i="1"/>
  <c r="H2" i="4"/>
  <c r="I2" i="3"/>
  <c r="I2" i="2"/>
  <c r="I2" i="1"/>
  <c r="I232" s="1"/>
  <c r="C19" i="5" s="1"/>
  <c r="I2" i="4"/>
  <c r="I151" i="3"/>
  <c r="B16" i="5" s="1"/>
  <c r="I150" i="3"/>
  <c r="C16" i="5" s="1"/>
  <c r="I65" i="2"/>
  <c r="C18" i="5" s="1"/>
  <c r="I247" i="4" l="1"/>
  <c r="B17" i="5" s="1"/>
  <c r="I246" i="4"/>
  <c r="C17" i="5" s="1"/>
  <c r="C20" s="1"/>
  <c r="I233" i="1"/>
  <c r="B19" i="5" s="1"/>
  <c r="I66" i="2"/>
  <c r="B18" i="5" s="1"/>
  <c r="B20" l="1"/>
  <c r="C22" s="1"/>
</calcChain>
</file>

<file path=xl/sharedStrings.xml><?xml version="1.0" encoding="utf-8"?>
<sst xmlns="http://schemas.openxmlformats.org/spreadsheetml/2006/main" count="1066" uniqueCount="608">
  <si>
    <t>No.</t>
  </si>
  <si>
    <t>Azonosító</t>
  </si>
  <si>
    <t>Szöveg</t>
  </si>
  <si>
    <t>Mennyiség</t>
  </si>
  <si>
    <t>Egys.</t>
  </si>
  <si>
    <t>Óradij</t>
  </si>
  <si>
    <t>Anyagár</t>
  </si>
  <si>
    <t>xÓradij</t>
  </si>
  <si>
    <t>xAnyagár</t>
  </si>
  <si>
    <t>Távfűtés</t>
  </si>
  <si>
    <t>Nyírségvíz központi kazánház korszerűsítése</t>
  </si>
  <si>
    <t>Szabadon, vagy padlócsatornába szerelt horganyzott,</t>
  </si>
  <si>
    <t>vagy fekete acélcső bontása,tartószerkezetekről.</t>
  </si>
  <si>
    <t>81-000-201</t>
  </si>
  <si>
    <t>2"-ig, vagy  DN  50-  ig</t>
  </si>
  <si>
    <t>m</t>
  </si>
  <si>
    <t>81-000-203</t>
  </si>
  <si>
    <t>DN 100-150 között</t>
  </si>
  <si>
    <t>Hőszigetelés bontása.</t>
  </si>
  <si>
    <t>10 cm vastagságig</t>
  </si>
  <si>
    <t>82-000-931-000-72-00001</t>
  </si>
  <si>
    <t>m2</t>
  </si>
  <si>
    <t>Bontott szigetelőanyag, veszélyes hulladék zsákolása,</t>
  </si>
  <si>
    <t>kihordása a depóniába.</t>
  </si>
  <si>
    <t>82-000-941-080-72-72131</t>
  </si>
  <si>
    <t>m3</t>
  </si>
  <si>
    <t>Bontott hőszigetelő anyag elszállítása a lerakóhelyre.</t>
  </si>
  <si>
    <t>25 km-es körzetben</t>
  </si>
  <si>
    <t>82-000-951-011-72-72121</t>
  </si>
  <si>
    <t>konténeres szállítás esetén</t>
  </si>
  <si>
    <t>munkaterület elkerítő korlát, szalag építése és bontása</t>
  </si>
  <si>
    <t>15-321-006-002-10-02500</t>
  </si>
  <si>
    <t>Közmű feltárás kézi erővel</t>
  </si>
  <si>
    <t>21-311-001</t>
  </si>
  <si>
    <t>I-II. osztályú talajban</t>
  </si>
  <si>
    <t>Munkaárok földkiemelése közművesített területen. Kézi erővel,</t>
  </si>
  <si>
    <t>bármely konzisztenciájú talajban. A kitermelt föld depóniába</t>
  </si>
  <si>
    <t>vagy járműre rakásával</t>
  </si>
  <si>
    <t>dúcolás nélkül</t>
  </si>
  <si>
    <t>2,0 m2 szelvényig</t>
  </si>
  <si>
    <t>21-315-001</t>
  </si>
  <si>
    <t>Vb. aknafedlapok bontása</t>
  </si>
  <si>
    <t>K-tétel</t>
  </si>
  <si>
    <t>80 cm széles</t>
  </si>
  <si>
    <t>Homok helyszínre szállítása fel- és lerakással</t>
  </si>
  <si>
    <t>Földvisszatöltés munkagödörbe, vagy munkaárokba, tömörítés</t>
  </si>
  <si>
    <t>nélkül, réteges elterítéssel, I-IV osztályú talajban</t>
  </si>
  <si>
    <t>kézi erővel, az anyag súlypontja karoláson belül</t>
  </si>
  <si>
    <t>építmény (épületalap, műtárgy,  vezeték) felett és mellett</t>
  </si>
  <si>
    <t>21-319-001</t>
  </si>
  <si>
    <t>50 cm vastagságig</t>
  </si>
  <si>
    <t>gépi erővel, az anyag súlypontja 10,0 m-en belül,</t>
  </si>
  <si>
    <t>építményt (épületalap, műtárgy, vezeték) környező</t>
  </si>
  <si>
    <t>21-319-003</t>
  </si>
  <si>
    <t>50 cm-en túli szelvényrészben</t>
  </si>
  <si>
    <t>Tömörítés bármely tömörítési osztályban, gépi erővel</t>
  </si>
  <si>
    <t>vezeték felett és mellett</t>
  </si>
  <si>
    <t>21-810-011</t>
  </si>
  <si>
    <t>85% tömörségi fokra</t>
  </si>
  <si>
    <t>kis felületen</t>
  </si>
  <si>
    <t>21-810-005</t>
  </si>
  <si>
    <t>90% tömörségi fokra</t>
  </si>
  <si>
    <t>Beton vágás</t>
  </si>
  <si>
    <t>63-110-041-001-36-00400</t>
  </si>
  <si>
    <t>beton burkolat bontása,</t>
  </si>
  <si>
    <t>géppel, hidraulikus bontófejjel, a bontott anyag kupacolásával</t>
  </si>
  <si>
    <t>61-110-009</t>
  </si>
  <si>
    <t>4 m2-nél nagyobb foltokban</t>
  </si>
  <si>
    <t>Betontörmelék elszállítása, lerakóhelyi díjjal, ürítéssel</t>
  </si>
  <si>
    <t>gépi felrakással</t>
  </si>
  <si>
    <t>21-991-011-003-15-00110</t>
  </si>
  <si>
    <t>5,01 -10,00 km távolságra</t>
  </si>
  <si>
    <t>Tükörkészítés tömörítés nélkül, gépi erővel. Kiegészítő kézi</t>
  </si>
  <si>
    <t>munkával,</t>
  </si>
  <si>
    <t>sík felületen</t>
  </si>
  <si>
    <t>21-517-001</t>
  </si>
  <si>
    <t>I-IV. osztályú talajban</t>
  </si>
  <si>
    <t>Talajjavító réteg készítése homokos kavicsból</t>
  </si>
  <si>
    <t>útépítésnél</t>
  </si>
  <si>
    <t>3,0 m szélességig</t>
  </si>
  <si>
    <t>21-621-011-002-01-00005</t>
  </si>
  <si>
    <t>h0mokos kavics</t>
  </si>
  <si>
    <t>Egyrétegű út- és térburkolat készítése betonból egyenesben vagy</t>
  </si>
  <si>
    <t>ívben, egyoldali eséssel. 14-24 cm vastagságban, védőbevonatos</t>
  </si>
  <si>
    <t>utókezeléssel,</t>
  </si>
  <si>
    <t>3,00 m vagy kisebb sávszélességben és csatlakozó burkolattal</t>
  </si>
  <si>
    <t>64-210-001-400-35-82000</t>
  </si>
  <si>
    <t>Köpenycsöves, hőszigetelt flexibilis fűtési csővezeték</t>
  </si>
  <si>
    <t>toldóhüvelyes csőkötésekkel, összekötő karmantyúkkal,</t>
  </si>
  <si>
    <t>földárokba szerelve, de a földmunka költsége nélkül,</t>
  </si>
  <si>
    <t>REHAU gyártmány,</t>
  </si>
  <si>
    <t>INSULPEX-fűtési cső DIN 16892/3 szerinti polietilén</t>
  </si>
  <si>
    <t>(PE-X) haszoncsővel, polietilén köpenycsővel, a két</t>
  </si>
  <si>
    <t>cső között poliuretán hab szigeteléssel,</t>
  </si>
  <si>
    <t>SDR 11</t>
  </si>
  <si>
    <t>1 haszoncsővel, UNO cső</t>
  </si>
  <si>
    <t>54-261-008-063-10-01200</t>
  </si>
  <si>
    <t>63x 5,8/125 mm</t>
  </si>
  <si>
    <t>Köpenycsöves, hőszigetelt ívidom fűtési csővezetékhez,</t>
  </si>
  <si>
    <t>1 haszoncsővel, UNO csőív</t>
  </si>
  <si>
    <t>54-266-008-063-10-02111</t>
  </si>
  <si>
    <t>db</t>
  </si>
  <si>
    <t>Elágazó idom toldóhüvelyekkel köpenycsöves, hőszigetelt</t>
  </si>
  <si>
    <t>fűtési csővezetékek és idomai összekötésére,</t>
  </si>
  <si>
    <t>T-idom sárgarézből DIN EN 12164-12168 szerint,</t>
  </si>
  <si>
    <t>illetve RG5 vörösöntvényből,</t>
  </si>
  <si>
    <t>egál kivitelben</t>
  </si>
  <si>
    <t>54-272-008-063-10-02141</t>
  </si>
  <si>
    <t>63x 5,8 mm</t>
  </si>
  <si>
    <t>Félhéj T-idomok szigeteléséhez,</t>
  </si>
  <si>
    <t>INSULPEX-GFK félhéj T-idomok szigeteléséhez</t>
  </si>
  <si>
    <t>2 db félhéjjal, rozsdamentes csavarokkal rögzítve,</t>
  </si>
  <si>
    <t>tömítőszalaggal lezárva, külön tételben kiírt</t>
  </si>
  <si>
    <t>poliuretán héjkitöltő hab feltöltéssel,</t>
  </si>
  <si>
    <t>54-282-012-111-10-07310</t>
  </si>
  <si>
    <t>110-125 mm-es köpenycsövekhez    224979-900</t>
  </si>
  <si>
    <t>Hegeszthető átmeneti idom toldóhüvelyes véggel</t>
  </si>
  <si>
    <t>köpenycsöves, hőszigetelt fűtési csővezeték és</t>
  </si>
  <si>
    <t>idomai csatlakoztatására,</t>
  </si>
  <si>
    <t>hegeszthető átmeneti idom acélból,</t>
  </si>
  <si>
    <t>54-278-008-063-10-02160</t>
  </si>
  <si>
    <t>63x 5,8/ 60,3x2,9 mm</t>
  </si>
  <si>
    <t>Zsugorsapka köpenycsöves, hőszigetelt műanyag</t>
  </si>
  <si>
    <t>csövek csővég védelmére,</t>
  </si>
  <si>
    <t>INSULPEX zsugorsapka a pur-hab csővégek</t>
  </si>
  <si>
    <t>átnedvesdés elleni védelmére</t>
  </si>
  <si>
    <t>1 haszoncsöves csövekhez</t>
  </si>
  <si>
    <t>54-286-012-063-10-07710</t>
  </si>
  <si>
    <t>63/125 mm-es</t>
  </si>
  <si>
    <t>54-261-011-110-10-01200</t>
  </si>
  <si>
    <t>110x10,0/180 mm</t>
  </si>
  <si>
    <t>54-266-011-110-10-02111</t>
  </si>
  <si>
    <t>54-278-011-110-10-02160</t>
  </si>
  <si>
    <t>110x10,0/114,3x3,6 mm</t>
  </si>
  <si>
    <t>54-286-015-110-10-07710</t>
  </si>
  <si>
    <t>110/180 mm-es</t>
  </si>
  <si>
    <t>2 haszoncsővel, DUO cső</t>
  </si>
  <si>
    <t>54-262-008-063-10-01300</t>
  </si>
  <si>
    <t>63+63x5,8/180 mm     238341-900</t>
  </si>
  <si>
    <t>INSULPEX házbekötő ív DIN 16892/92 szerinti polietilén</t>
  </si>
  <si>
    <t>(PE-Xa) haszoncsővel, DIN 4726 szerinti oxigéndiffúzió-záró</t>
  </si>
  <si>
    <t>réteggel, FCKW-mentes pentán hajtógázas poliuretán</t>
  </si>
  <si>
    <t>keményhab szigeteléssel,</t>
  </si>
  <si>
    <t>2 haszoncsővel, DUO csőív</t>
  </si>
  <si>
    <t>54-266-008-063-10-02112</t>
  </si>
  <si>
    <t>63+63x5,8/180 mm     224848-900</t>
  </si>
  <si>
    <t>Menetes-toldóhüvelyes csatlakozó idom</t>
  </si>
  <si>
    <t>idomai összekötésére,</t>
  </si>
  <si>
    <t>csatlakozó idom sárgarézből DIN EN 12164-12168 szerint,</t>
  </si>
  <si>
    <t>külső menetes</t>
  </si>
  <si>
    <t>54-276-008-063-10-02152</t>
  </si>
  <si>
    <t>63x 5,8/    2"     138913-001</t>
  </si>
  <si>
    <t>2 haszoncsöves csövekhez</t>
  </si>
  <si>
    <t>54-286-015-164-10-07710</t>
  </si>
  <si>
    <t>63+63/180 mm-es     230613-900</t>
  </si>
  <si>
    <t>Köpenycsöves, hőszigetelt flexibilis hmv csővezeték</t>
  </si>
  <si>
    <t>SDR 7,4</t>
  </si>
  <si>
    <t>54-262-007-050-10-01300</t>
  </si>
  <si>
    <t>50+32/140 mm</t>
  </si>
  <si>
    <t>54-266-007-050-10-02112</t>
  </si>
  <si>
    <t>54-276-007-051-10-02152</t>
  </si>
  <si>
    <t>50/1 1/2"</t>
  </si>
  <si>
    <t>54-276-005-032-10-02152</t>
  </si>
  <si>
    <t>32/    1"</t>
  </si>
  <si>
    <t>54-286-013-150-10-07710</t>
  </si>
  <si>
    <t>50+32/140 mm-es     230583-900</t>
  </si>
  <si>
    <t>Falátvezető gumigyűrű köpenycsöves, hőszigetelt</t>
  </si>
  <si>
    <t>műanyag csövek épületfalon való csőátvezetéséhez,</t>
  </si>
  <si>
    <t>profilírozott neoprén gyűrűkből álló falátvezetés</t>
  </si>
  <si>
    <t>54-288-015-180-10-07730</t>
  </si>
  <si>
    <t>180 mm-es köpenycsőhöz     230693-900</t>
  </si>
  <si>
    <t>180 mm-es köpenycsőhöz</t>
  </si>
  <si>
    <t>54-288-013-140-10-07730</t>
  </si>
  <si>
    <t>140 mm-es köpenycsőhöz</t>
  </si>
  <si>
    <t>négyszögletes vasbeton akna építése</t>
  </si>
  <si>
    <t>előregyártott elemekből szükséges nyílásokkal terv szerint</t>
  </si>
  <si>
    <t>fedlap nélkül</t>
  </si>
  <si>
    <t>1,2x1,2x1,2m</t>
  </si>
  <si>
    <t>Fűtési és vízvezetékek szakaszos és hálózati nyomáspróbája.</t>
  </si>
  <si>
    <t>54-711-013-001-01-90010</t>
  </si>
  <si>
    <t>- 200 mm k.átmérőig</t>
  </si>
  <si>
    <t>Belső gáz szerelés</t>
  </si>
  <si>
    <t>Varratnélküli fekete acélcsőből készült gázvezeték,</t>
  </si>
  <si>
    <t>hegesztett kötésekkel, szakaszos tömörségi próbával.</t>
  </si>
  <si>
    <t>Anyagminőség: MSZ EN 10255:2005 St.37.0</t>
  </si>
  <si>
    <t>(MSZ 120-2:1982 A 37),</t>
  </si>
  <si>
    <t>szabadon szerelve,</t>
  </si>
  <si>
    <t>gázcsőbilinccsel</t>
  </si>
  <si>
    <t>81-311-108-008-01-11101</t>
  </si>
  <si>
    <t>2 1/2"</t>
  </si>
  <si>
    <t>Golyóscsap, teljes átömlésű,</t>
  </si>
  <si>
    <t>sárgarézből, nikkelezett kivitelben, felszerelve,</t>
  </si>
  <si>
    <t>EFFEBI-Venus típusú, gázra - PN 10, 60°C-ig</t>
  </si>
  <si>
    <t>1021 típusú, fogantyúval, egyenes kivitelben,</t>
  </si>
  <si>
    <t>belső-belső menetes</t>
  </si>
  <si>
    <t>82-121-204-004-34-37124</t>
  </si>
  <si>
    <t>1"</t>
  </si>
  <si>
    <t>flexibilis bekötőcső</t>
  </si>
  <si>
    <t>1˝</t>
  </si>
  <si>
    <t>Kézi rozsdamentesítés, a rozsda eltávolításával,</t>
  </si>
  <si>
    <t>cső és regisztercső  felületén  ( DN 80-ig ), függesztő és</t>
  </si>
  <si>
    <t>tartószerkezeten, állványzaton,</t>
  </si>
  <si>
    <t>47-401-004-001-05-91180</t>
  </si>
  <si>
    <t>könnyű rozsdásodás esetén</t>
  </si>
  <si>
    <t>Alapmázolás a felület megtisztításával, portalanításával,</t>
  </si>
  <si>
    <t>tartó szerkezeten, állványzaton,</t>
  </si>
  <si>
    <t>Supralux Koralkyd alapozófestékkel</t>
  </si>
  <si>
    <t>47-424-002-001-05-12150</t>
  </si>
  <si>
    <t>fehér</t>
  </si>
  <si>
    <t>Közbenső mázolás a felület megtisztításával, portalanításával,</t>
  </si>
  <si>
    <t>Supralux Astralin zománcfestékkel</t>
  </si>
  <si>
    <t>47-444-002-010-05-12510</t>
  </si>
  <si>
    <t>okker</t>
  </si>
  <si>
    <t>Átvonó fedőmázolás a felület megtisztításával, portalanításával,</t>
  </si>
  <si>
    <t>cső és regisztercső felületén (DN 80-ig), függesztőn és</t>
  </si>
  <si>
    <t>tartóvason,   sormosdó állványzaton,</t>
  </si>
  <si>
    <t>47-464-002-010-05-12510</t>
  </si>
  <si>
    <t>7247542 - AZ-ellenőrző T-idom 110/150 mm (PPs)</t>
  </si>
  <si>
    <t>7247536 - AZ-cső 0,5 m 100/150 mm (PPs)</t>
  </si>
  <si>
    <t>7247543 - AZ-tolókarmantyú 110/150 mm (PPs)</t>
  </si>
  <si>
    <t>7176681 - Fali takaró idom, fehér színben D=150 mm</t>
  </si>
  <si>
    <t>7247553 - Külső fali csomag D=100/150mm (AW) ívvel, légbeszívó idommal,</t>
  </si>
  <si>
    <t>tak. gyűrűvel</t>
  </si>
  <si>
    <t>7176690 - Külső fali záróidom D=100/150 mm</t>
  </si>
  <si>
    <t>7247547 - AW-ellenőrző idom 100/150 mm</t>
  </si>
  <si>
    <t>7247552 - AW-cső 1,95 m 100/150 mm (PPs)</t>
  </si>
  <si>
    <t>7247551 - AW-cső 1,0 m 100/150 mm (PPs)</t>
  </si>
  <si>
    <t>VIESSMANN koncentrikus függőleges kéménykészlet 110/150</t>
  </si>
  <si>
    <t>Gázszerelési munkák próbái,</t>
  </si>
  <si>
    <t>gázvezetéki rendszer szilárdsági nyomáspróbája</t>
  </si>
  <si>
    <t>82-999-311-001</t>
  </si>
  <si>
    <t>klt</t>
  </si>
  <si>
    <t>gázvezetéki rendszer hatósági szilárdsági nyomáspróbája</t>
  </si>
  <si>
    <t>82-999-311-002</t>
  </si>
  <si>
    <t>gázvezetéki rendszer hatósági tömörségi nyomáspróbája</t>
  </si>
  <si>
    <t>82-999-311-003</t>
  </si>
  <si>
    <t>Gázszerelési munkák átadás-átvételi eljárásával</t>
  </si>
  <si>
    <t>kapcsolatos költségek,</t>
  </si>
  <si>
    <t>átadási dokumentáció készítése</t>
  </si>
  <si>
    <t>82-999-321-001</t>
  </si>
  <si>
    <t>átadási eljárás lefolytatása</t>
  </si>
  <si>
    <t>82-999-321-002</t>
  </si>
  <si>
    <t>óra</t>
  </si>
  <si>
    <t>Szakvélemények, hatósági engedélyek beszerzésével</t>
  </si>
  <si>
    <t>kéményseprő szakvélemény</t>
  </si>
  <si>
    <t>82-999-331-001</t>
  </si>
  <si>
    <t>Víz - Csatorna szerelés</t>
  </si>
  <si>
    <t>Vízvezeték elzárás és nyitás</t>
  </si>
  <si>
    <t>bontási és javítási munkák előtt és után.</t>
  </si>
  <si>
    <t>81-000-101-001</t>
  </si>
  <si>
    <t>81-000-202</t>
  </si>
  <si>
    <t>2 1/2"-3"-ig, vagy  DN  65- 80 között</t>
  </si>
  <si>
    <t>Menetes szerelvény leszerelése.</t>
  </si>
  <si>
    <t>82-000-111</t>
  </si>
  <si>
    <t>2 " átmérőig</t>
  </si>
  <si>
    <t>Melegvíztároló leszerelése, szerelvényekkel együtt.</t>
  </si>
  <si>
    <t>82-000-411</t>
  </si>
  <si>
    <t>3150 literig</t>
  </si>
  <si>
    <t>Rozsdamentes nemesacél ivóvíz nyomóvezeték,</t>
  </si>
  <si>
    <t>préskötéses oldhatatlan kötésekkel, szakaszos nyomáspróbával,</t>
  </si>
  <si>
    <t>szabadon, horonyba vagy padlócsatornába szerelve,</t>
  </si>
  <si>
    <t>csőidomokkal, bilincsekkel kompletten</t>
  </si>
  <si>
    <t>GEBERIT MAPRESS típusú</t>
  </si>
  <si>
    <t>81-714-024-028-61-71011</t>
  </si>
  <si>
    <t>átm. 28,0 x 1,2 mm         104924 sz.</t>
  </si>
  <si>
    <t>81-714-025-035-61-71011</t>
  </si>
  <si>
    <t>átm. 35,0 x 1,5 mm         108588 sz.</t>
  </si>
  <si>
    <t>81-714-026-042-61-71011</t>
  </si>
  <si>
    <t>átm. 42,0 x 1,5 mm         113001 sz.</t>
  </si>
  <si>
    <t>Tokos lefolyóvezeték műanyagból,</t>
  </si>
  <si>
    <t>gumigyűrűs kötésekkel, szakaszos tömörségi próbával.</t>
  </si>
  <si>
    <t>Anyaga: PVC , MSZ 8000-4:1981</t>
  </si>
  <si>
    <t>Nyomásfokozat: P1,</t>
  </si>
  <si>
    <t>PIPELIFE típusú</t>
  </si>
  <si>
    <t>tartószerkezetekkel, műanyag csőidomokkal</t>
  </si>
  <si>
    <t>81-231-104-032-01-91011</t>
  </si>
  <si>
    <t>átm. 32 x 1,8 mm</t>
  </si>
  <si>
    <t>81-231-106-050-01-91011</t>
  </si>
  <si>
    <t>átm. 50 x 1,8 mm</t>
  </si>
  <si>
    <t>Gömbcsap felszerelve,</t>
  </si>
  <si>
    <t>fogantyúval, belső menetes</t>
  </si>
  <si>
    <t>82-121-204-004-42-37116</t>
  </si>
  <si>
    <t>1"                    2370-1  sz.</t>
  </si>
  <si>
    <t>kézikarral,  belső menetes</t>
  </si>
  <si>
    <t>82-121-205-005-42-37117</t>
  </si>
  <si>
    <t>1 1/4"                    2360-54 sz.</t>
  </si>
  <si>
    <t>82-121-206-006-42-37117</t>
  </si>
  <si>
    <t>1 1/2"                    2360-64 sz.</t>
  </si>
  <si>
    <t>Visszacsapószelep, felszerelve</t>
  </si>
  <si>
    <t>82-121-205-005-42-34111</t>
  </si>
  <si>
    <t>1 1/4"                   3500-54  sz.</t>
  </si>
  <si>
    <t>Strangszabályozó szelep, vörösöntvényből,</t>
  </si>
  <si>
    <t>előbeállítással,</t>
  </si>
  <si>
    <t>előremenő és visszatérő vezetékbe szerelve,</t>
  </si>
  <si>
    <t>OVENTROP gyártmányú, "Hydrocontrol-R" típusú - PN 16</t>
  </si>
  <si>
    <t>mindkét oldalon belső menettel</t>
  </si>
  <si>
    <t>82-121-224-004-30-61121</t>
  </si>
  <si>
    <t>1"                  106 01 08 sz.</t>
  </si>
  <si>
    <t>Ferdeülésű HMV szennyfogó szűrő,</t>
  </si>
  <si>
    <t>menetes kivitelben, felszerelve,</t>
  </si>
  <si>
    <t>82-121-204-004-42-38111</t>
  </si>
  <si>
    <t>Mosható finomszűrő, szűrőbetéttel,</t>
  </si>
  <si>
    <t>víznyomó hálózatba beépítve,</t>
  </si>
  <si>
    <t>HONEYWELL F76S típusú</t>
  </si>
  <si>
    <t>hollandis csatlakozással</t>
  </si>
  <si>
    <t>82-783-106-006-11-12323</t>
  </si>
  <si>
    <t>1 1/2"</t>
  </si>
  <si>
    <t>Golyós ürítőcsap sárgarézből, felszerelve,</t>
  </si>
  <si>
    <t>MOFÉM gyármányú</t>
  </si>
  <si>
    <t>82-121-102-002-31-37132</t>
  </si>
  <si>
    <t>1/2"</t>
  </si>
  <si>
    <t>Csepegtetőtölcsér bűzelzáróval, műanyagból,</t>
  </si>
  <si>
    <t>kiszáradás esetére kiegészítő bűzelzáróval,</t>
  </si>
  <si>
    <t>felszerelve.</t>
  </si>
  <si>
    <t>Anyaga: polipropilén,</t>
  </si>
  <si>
    <t>HL-21 jelű</t>
  </si>
  <si>
    <t>82-281-051-001-41-31031</t>
  </si>
  <si>
    <t>HMV biztonsági szelep sárgarézből,</t>
  </si>
  <si>
    <t>82-121-204-044-42-36144</t>
  </si>
  <si>
    <t>1"  6,0 bar             29005 sz.</t>
  </si>
  <si>
    <t>Lakásvízmérő,</t>
  </si>
  <si>
    <t>sárgaréz hollandis csatlakozókkal,</t>
  </si>
  <si>
    <t>hitelesítve, víznyomóvezetékbe szerelve,</t>
  </si>
  <si>
    <t>MOM típusú</t>
  </si>
  <si>
    <t>hidegvízre, natúr kivitelben</t>
  </si>
  <si>
    <t>82-113-104-204-02-11111</t>
  </si>
  <si>
    <t>MNK 20 - 3/4˝</t>
  </si>
  <si>
    <t>Ipari egyoszlopos, szakaszos üzemű automata vízlágyító berendezés,</t>
  </si>
  <si>
    <t>ioncserélő gyantatöltettel, a gyantatöltetet tartó és sóoldó tartállyal,</t>
  </si>
  <si>
    <t>menetes csatlakozásokkal, a víznyomó hálózatba bekötve,</t>
  </si>
  <si>
    <t>szennyvíz csatlakoztatással,</t>
  </si>
  <si>
    <t>kis teljesítményű</t>
  </si>
  <si>
    <t>82-782-114-001-01-11211</t>
  </si>
  <si>
    <t>BWT VAS  10</t>
  </si>
  <si>
    <t>Nedvestengelyű, elektronikusan szabályzott,</t>
  </si>
  <si>
    <t>fűtési keringtető szivattyú,</t>
  </si>
  <si>
    <t>menetes kivitelben, hollandis kötéskészlettel szerelve,</t>
  </si>
  <si>
    <t>(de a külön tételben kiírt csavarzat anyagára nélkül),</t>
  </si>
  <si>
    <t>elektromotorral összeépítve, fűtési csővezetékbe beépítve,</t>
  </si>
  <si>
    <t>GRUNDFOS ALPHA1 sorozatú, -PN 10,</t>
  </si>
  <si>
    <t>82-712-104-014-01-11113</t>
  </si>
  <si>
    <t>ALPHA1 25-50N</t>
  </si>
  <si>
    <t>Gumimembrános zárt tágulási tartály HMV-re,</t>
  </si>
  <si>
    <t>gyári tatozékokkal, felszerelve.</t>
  </si>
  <si>
    <t>REFLEX gyártmányú</t>
  </si>
  <si>
    <t>82-461-102-080-76-75111</t>
  </si>
  <si>
    <t>REFIX DT60</t>
  </si>
  <si>
    <t>Z015312</t>
  </si>
  <si>
    <t>Vitocell 100-V tároló-vízmelegítő, 950L</t>
  </si>
  <si>
    <t>Tárolótest Vitocell 100-V CVAA 950L</t>
  </si>
  <si>
    <t>Hőszigetelés Vitocell 100-L/V 950L</t>
  </si>
  <si>
    <t>CVLA/CVAA</t>
  </si>
  <si>
    <t>Dokumentáció Vitocell 100-V CVAA</t>
  </si>
  <si>
    <t>beépítve</t>
  </si>
  <si>
    <t>Semlegesítő berendezés</t>
  </si>
  <si>
    <t>GENO-Neutra V N-70</t>
  </si>
  <si>
    <t>Épületgépészeti csővezeték hőszigetelése csőhéjjal, légtechnikai,</t>
  </si>
  <si>
    <t>klima és hűtési csővezetékre, a csővégek és egyéb illesztési</t>
  </si>
  <si>
    <t>helyek ragasztásával,</t>
  </si>
  <si>
    <t>KAIFLEX ST típusú,</t>
  </si>
  <si>
    <t>anyaga: szintetikus kaucsuk</t>
  </si>
  <si>
    <t>6 mm vastag</t>
  </si>
  <si>
    <t>48-830-021-028-71-87010</t>
  </si>
  <si>
    <t>28 mm átm. csővezetékre</t>
  </si>
  <si>
    <t>48-830-021-035-71-87010</t>
  </si>
  <si>
    <t>35 mm átm. csővezetékre</t>
  </si>
  <si>
    <t>9 mm vastag</t>
  </si>
  <si>
    <t>48-830-022-042-71-87020</t>
  </si>
  <si>
    <t>42 mm átm. csővezetékre</t>
  </si>
  <si>
    <t>Épületgépészeti csővezeték hőszigetelése, előhasított vagy felhasítható</t>
  </si>
  <si>
    <t>csőhéjjal, csővégek és egyéb illesztési helyek ragasztásával</t>
  </si>
  <si>
    <t>és/vagy öntapadó PVC szalaggal történő lezárásával,</t>
  </si>
  <si>
    <t>TUBOLIT-DG jelű,</t>
  </si>
  <si>
    <t>anyaga: polietilén</t>
  </si>
  <si>
    <t>20 mm vastag</t>
  </si>
  <si>
    <t>48-830-011-028-59-85530</t>
  </si>
  <si>
    <t>48-830-011-035-59-85530</t>
  </si>
  <si>
    <t>48-830-012-042-59-85530</t>
  </si>
  <si>
    <t>Épületgépészeti fűtési és melegvíz csővezetékek hőszigetelése</t>
  </si>
  <si>
    <t>csőhéjjal, öntapadó zárócsíkkal történő hosszirányú leragasztással,</t>
  </si>
  <si>
    <t>a keresztirányú illesztések alufólia csíkkal történő lezárással,</t>
  </si>
  <si>
    <t>6 helyen horganyzott acél kötözőhuzallal történő átfogással,</t>
  </si>
  <si>
    <t>ROCKWOOL RS 800 típusú,</t>
  </si>
  <si>
    <t>anyaga: alufóliával</t>
  </si>
  <si>
    <t>kasírozott kőzetgyapot</t>
  </si>
  <si>
    <t>50 mm vastag</t>
  </si>
  <si>
    <t>48-810-041-027-33-82250</t>
  </si>
  <si>
    <t>27 mm átm. csővezetékre</t>
  </si>
  <si>
    <t>48-810-042-042-33-82250</t>
  </si>
  <si>
    <t>Hőszigetelt körkeresztmetszetű egyenes vezetékek fémlemez</t>
  </si>
  <si>
    <t>burkolása</t>
  </si>
  <si>
    <t>101-200 mm átmérők között</t>
  </si>
  <si>
    <t>horganyzott acéllemezzel</t>
  </si>
  <si>
    <t>48-860-002-002-15-86110</t>
  </si>
  <si>
    <t>0.75 mm vtg.</t>
  </si>
  <si>
    <t>Víz,- csatornaszerelési munkák próbái,</t>
  </si>
  <si>
    <t>vízvezetéki lefolyórendszer tömörségi próbája</t>
  </si>
  <si>
    <t>82-999-111-001</t>
  </si>
  <si>
    <t>vízvezetéki nyomórendszer nyomáspróbája</t>
  </si>
  <si>
    <t>82-999-111-002</t>
  </si>
  <si>
    <t>vezetékrendszer fertőtlenítése</t>
  </si>
  <si>
    <t>82-999-111-004</t>
  </si>
  <si>
    <t>ANTSZ negatív vízminta jegyzőkönyv</t>
  </si>
  <si>
    <t>Víz,- csatornaszerelési munkák átadás-átvételi</t>
  </si>
  <si>
    <t>eljárásával kapcsolatos költségek</t>
  </si>
  <si>
    <t>átadási dokumentáció készítés</t>
  </si>
  <si>
    <t>82-999-121-001</t>
  </si>
  <si>
    <t>Fűtés szerelés</t>
  </si>
  <si>
    <t>Hőközpont hálózatainak lezárása és ürítése</t>
  </si>
  <si>
    <t>a munkálatok megkezdése előtt.</t>
  </si>
  <si>
    <t>81-000-102-002</t>
  </si>
  <si>
    <t>szekunder fűtési hálózat kizárása és ürítése</t>
  </si>
  <si>
    <t>Karimás szerelvény leszerelése.</t>
  </si>
  <si>
    <t>82-000-121</t>
  </si>
  <si>
    <t>DN 100 átmérőig</t>
  </si>
  <si>
    <t>Kazán leszerelése.</t>
  </si>
  <si>
    <t>82-000-511</t>
  </si>
  <si>
    <t>3000 literig</t>
  </si>
  <si>
    <t>Kazánházi szerelvény, biztonsági állványcső, csőkompenzátor,</t>
  </si>
  <si>
    <t>huzatszabályzó és műszerek leszerelése.</t>
  </si>
  <si>
    <t>82-000-521</t>
  </si>
  <si>
    <t>Osztó, gyűjtő leszerelése tartószerkezettel együtt.</t>
  </si>
  <si>
    <t>82-000-531</t>
  </si>
  <si>
    <t>Szivattyú leszerelése.</t>
  </si>
  <si>
    <t>82-000-701</t>
  </si>
  <si>
    <t>tágulási tartály leszerelése, szerelvényekkel együtt.</t>
  </si>
  <si>
    <t>szükséges daruzási költséggel kompletten</t>
  </si>
  <si>
    <t>A leszerelt, bontott, darabolt vasanyag kihordása a depóniába.</t>
  </si>
  <si>
    <t>82-000-911-000-72-00001</t>
  </si>
  <si>
    <t>t</t>
  </si>
  <si>
    <t>Bontott vasanyag elszállítása, fel és lerakással,</t>
  </si>
  <si>
    <t>82-000-921-001-72-72111</t>
  </si>
  <si>
    <t>2,8 tonnáig</t>
  </si>
  <si>
    <t>82-000-952-021-72-72121</t>
  </si>
  <si>
    <t>gépkocsis szállítás esetén</t>
  </si>
  <si>
    <t>Varratnélküli fekete acélcsőből készült fűtési vezeték,</t>
  </si>
  <si>
    <t>csőhajlításokkal, csőhüvelyekkel,</t>
  </si>
  <si>
    <t>hegesztett kötésekkel, szakaszos nyomáspróbával.</t>
  </si>
  <si>
    <t>(MSZ 120-2:1982 A37),</t>
  </si>
  <si>
    <t>csőbilincsekkel, felületvédelem nélkül</t>
  </si>
  <si>
    <t>81-411-102-002-01-11101</t>
  </si>
  <si>
    <t>81-411-103-003-01-11101</t>
  </si>
  <si>
    <t>3/4"</t>
  </si>
  <si>
    <t>81-411-104-004-01-11101</t>
  </si>
  <si>
    <t>81-411-106-006-01-11101</t>
  </si>
  <si>
    <t>81-411-107-007-01-11101</t>
  </si>
  <si>
    <t>2"</t>
  </si>
  <si>
    <t>Varratnélküli acélcsőből készült fűtési vezeték,</t>
  </si>
  <si>
    <t>forrcső ívekkel, csőhüvelyekkel,</t>
  </si>
  <si>
    <t>Anyagminőség: MSZ EN 10216-1/P235TR2  (MSZ 29:1986 A 37),</t>
  </si>
  <si>
    <t>tartószerkezetekkel, felületvédelem nélkül</t>
  </si>
  <si>
    <t>81-421-107-029-01-12101</t>
  </si>
  <si>
    <t>57,0 x 2,9 mm</t>
  </si>
  <si>
    <t>81-421-108-035-01-12101</t>
  </si>
  <si>
    <t>76,1 x 2,9 mm</t>
  </si>
  <si>
    <t>81-421-110-042-01-12101</t>
  </si>
  <si>
    <t>108,0 x 3,6 mm</t>
  </si>
  <si>
    <t>82-121-202-002-42-37116</t>
  </si>
  <si>
    <t>1/2"                    2370-12 sz.</t>
  </si>
  <si>
    <t>82-121-207-007-42-37117</t>
  </si>
  <si>
    <t>2"                    2360-2  sz.</t>
  </si>
  <si>
    <t>Hegesztett tömszelencés gömbcsap kézikerékkel,</t>
  </si>
  <si>
    <t>ellenkarimákkal, tömítésekkel, anyáscsavarokkal,</t>
  </si>
  <si>
    <t>felszerelve,</t>
  </si>
  <si>
    <t>szénacélból</t>
  </si>
  <si>
    <t>MAMMUT 2102 típusú - PN 40</t>
  </si>
  <si>
    <t>82-122-207-007-04-27211</t>
  </si>
  <si>
    <t>DN  50  L=230 mm</t>
  </si>
  <si>
    <t>Pillangószelep öntöttvasból, gumibéléssel,</t>
  </si>
  <si>
    <t>karimás kivitelben, ellenkarimákkal, tömítésekkel, anyáscsavarokkal,</t>
  </si>
  <si>
    <t>MVV 5,19 típusú, vízre, EPDM ülékgyűrűvel - PN 16</t>
  </si>
  <si>
    <t>kézikarral</t>
  </si>
  <si>
    <t>82-122-208-008-02-25201</t>
  </si>
  <si>
    <t>DN  65</t>
  </si>
  <si>
    <t>82-122-210-010-02-25201</t>
  </si>
  <si>
    <t>DN 100</t>
  </si>
  <si>
    <t>82-121-224-004-31-61121</t>
  </si>
  <si>
    <t>82-121-227-007-31-61121</t>
  </si>
  <si>
    <t>2"                  106 01 16 sz.</t>
  </si>
  <si>
    <t>tágulási tartályhoz ill. elzárás ellen bizt. szelep sárgarézből,</t>
  </si>
  <si>
    <t>82-121-203-032-42-36143</t>
  </si>
  <si>
    <t>82-121-204-042-42-36143</t>
  </si>
  <si>
    <t>Szennyfogó szűrő,</t>
  </si>
  <si>
    <t>82-122-210-010-42-38211</t>
  </si>
  <si>
    <t>Rugóterhelésű visszacsapószelep,</t>
  </si>
  <si>
    <t>RETURVENT típusú</t>
  </si>
  <si>
    <t>PN 16</t>
  </si>
  <si>
    <t>82-122-248-008-42-34231</t>
  </si>
  <si>
    <t>DN  65               RVCSPN16DN65 sz.</t>
  </si>
  <si>
    <t>82-122-250-010-42-34231</t>
  </si>
  <si>
    <t>DN 100              RVCSPN16DN100 sz.</t>
  </si>
  <si>
    <t>Légtelenítő szelep sárgarézből,</t>
  </si>
  <si>
    <t>Flexvent típusú</t>
  </si>
  <si>
    <t>elzárható kivitelben</t>
  </si>
  <si>
    <t>82-121-102-002-42-35121</t>
  </si>
  <si>
    <t>1/2"                      27740 sz.</t>
  </si>
  <si>
    <t>Gumikompenzátor,</t>
  </si>
  <si>
    <t>82-122-208-008-42-38241</t>
  </si>
  <si>
    <t>82-122-210-010-42-38241</t>
  </si>
  <si>
    <t>Iszapleválasztó,</t>
  </si>
  <si>
    <t>Clean típusú, -PN 16</t>
  </si>
  <si>
    <t>82-122-210-010-42-38221</t>
  </si>
  <si>
    <t>DN 100                      28083 sz.</t>
  </si>
  <si>
    <t>Termosztátvezélésű szeleptest, sárgarézből nikkelezett kivitelben,</t>
  </si>
  <si>
    <t>HERZ TS-90 7723 sz.</t>
  </si>
  <si>
    <t>egyenes, univerzális kivitelben</t>
  </si>
  <si>
    <t>82-651-112-002-26-51211</t>
  </si>
  <si>
    <t>Visszatérő elzárószelep, sárgarézből nikkelezett kivitelben,</t>
  </si>
  <si>
    <t>menetes és szorítógyűrűs csatlakoztatáshoz,</t>
  </si>
  <si>
    <t>HERZ RL-1  3723 sz.</t>
  </si>
  <si>
    <t>egyenes kivitelben</t>
  </si>
  <si>
    <t>82-656-102-002-26-51611</t>
  </si>
  <si>
    <t>Manométer, felszerelve,</t>
  </si>
  <si>
    <t>82-552-111-021-42-81212</t>
  </si>
  <si>
    <t>átm.  63x 1/4"  4 bar   03.18.204 sz.</t>
  </si>
  <si>
    <t>Ipari hőmérő, felszerelve,</t>
  </si>
  <si>
    <t>82-552-111-011-42-81101</t>
  </si>
  <si>
    <t>átm.  63/50  120°C       03.01.040 sz.</t>
  </si>
  <si>
    <t>Nyomástartó berendezés</t>
  </si>
  <si>
    <t>felszerelve és bekötve.</t>
  </si>
  <si>
    <t>82-461-107-500-74-75111</t>
  </si>
  <si>
    <t>VARIOMAT VS1 + VG500</t>
  </si>
  <si>
    <t>Gumimembrános zárt tágulási tartály,</t>
  </si>
  <si>
    <t>REFLEX típusú</t>
  </si>
  <si>
    <t>82-461-102-035-76-75111</t>
  </si>
  <si>
    <t>35 literes</t>
  </si>
  <si>
    <t>82-461-104-150-76-75111</t>
  </si>
  <si>
    <t>140 literes</t>
  </si>
  <si>
    <t>Hidraulikus váltó</t>
  </si>
  <si>
    <t>NA200 osztótesttel, NA100 csatlakozó csonkokkal</t>
  </si>
  <si>
    <t>Acéllemez lapradiátor,</t>
  </si>
  <si>
    <t>négycsonkos kivitelben, a szerelési helyre széthordva,</t>
  </si>
  <si>
    <t>(külön tételben kiírt szerelési tartozékokkal) összeállítva,</t>
  </si>
  <si>
    <t>felszerelve és bekötve, festés miatti le- és visszaszereléssel,</t>
  </si>
  <si>
    <t>DUNAFERR-LUX-uNI- DK  típusú, 90/70/20°C,</t>
  </si>
  <si>
    <t>kétsoros kivitel, két konvektorlemezzel</t>
  </si>
  <si>
    <t>600 mm építési magassággal</t>
  </si>
  <si>
    <t>82-612-121-120-11-13174</t>
  </si>
  <si>
    <t>1200 mm hosszúsággal,  ht:2698 Watt</t>
  </si>
  <si>
    <t>Vitodens 200-W kondenzációs kazán 150kW</t>
  </si>
  <si>
    <t>B2HAI40-Vitodens 200-W 150 kW, Umlauf</t>
  </si>
  <si>
    <t>7506551-Kazántest Vitodens 200-W B2HA 150kW</t>
  </si>
  <si>
    <t>7459131-Vitotronic 100 HC1B szabályozó</t>
  </si>
  <si>
    <t>7662641-Dokumentáció Vitodens B2HA120/150kW HC1B</t>
  </si>
  <si>
    <t>Fűtőköri csatlakozókészlet 150kW</t>
  </si>
  <si>
    <t>Kaszkád kommunikációs modul</t>
  </si>
  <si>
    <t>Fali konzol (Vitotronic 300-K/200-H)</t>
  </si>
  <si>
    <t>7498907 1</t>
  </si>
  <si>
    <t>Vitotronic 300-K MW2B szabályozó</t>
  </si>
  <si>
    <t>Dokumentáció Vitotronic 300-K MW2B</t>
  </si>
  <si>
    <t>Bővítőkészlet MW2B szabályozóhoz</t>
  </si>
  <si>
    <t>2. és 3. fűtőkörhöz</t>
  </si>
  <si>
    <t>Felületi érzékelő (előremenő) NTC l=5800</t>
  </si>
  <si>
    <t>karimás kivitelben, ellenkarimákkal és kötéskészlettel,</t>
  </si>
  <si>
    <t>GRUNDFOS MAGNA3 sorozatú, -PN   6,</t>
  </si>
  <si>
    <t>82-712-209-067-01-11612</t>
  </si>
  <si>
    <t>MAGNA 3 40-80F</t>
  </si>
  <si>
    <t>MAGNA 3 65-80F</t>
  </si>
  <si>
    <t>fűtőtesten, DN 80 feletti csővezetéken,</t>
  </si>
  <si>
    <t>47-401-005-001-05-91180</t>
  </si>
  <si>
    <t>47-425-002-001-05-12150</t>
  </si>
  <si>
    <t>30 mm vastag</t>
  </si>
  <si>
    <t>48-830-011-022-59-85530</t>
  </si>
  <si>
    <t>22 mm átm. csővezetékre</t>
  </si>
  <si>
    <t>48-830-012-048-59-85530</t>
  </si>
  <si>
    <t>48 mm átm. csővezetékre</t>
  </si>
  <si>
    <t>48-830-012-060-59-85530</t>
  </si>
  <si>
    <t>60 mm átm. csővezetékre</t>
  </si>
  <si>
    <t>48-830-012-076-59-85530</t>
  </si>
  <si>
    <t>76 mm átm. csővezetékre</t>
  </si>
  <si>
    <t>48-830-013-110-59-85530</t>
  </si>
  <si>
    <t>110 mm átm. csővezetékre</t>
  </si>
  <si>
    <t>48-810-041-021-33-82250</t>
  </si>
  <si>
    <t>21 mm átm. csővezetékre</t>
  </si>
  <si>
    <t>48-810-043-108-33-82250</t>
  </si>
  <si>
    <t>108 mm átm. csővezetékre</t>
  </si>
  <si>
    <t>Fűtésszerelési munkák próbái,</t>
  </si>
  <si>
    <t>fűtési vezetékrendszer nyomáspróbája</t>
  </si>
  <si>
    <t>82-999-211-001</t>
  </si>
  <si>
    <t>kazánok,illetve hőközpont beüzemelése</t>
  </si>
  <si>
    <t>82-999-237-007</t>
  </si>
  <si>
    <t>418.681-581.500 W telj.-ig</t>
  </si>
  <si>
    <t>82-999-238-008</t>
  </si>
  <si>
    <t>minden további 116.300 W teljesitmény után</t>
  </si>
  <si>
    <t>Fűtésszerelési munkák átadás-átvételi eljárásával</t>
  </si>
  <si>
    <t>82-999-241-001</t>
  </si>
  <si>
    <t>kezelési utasítás készítése</t>
  </si>
  <si>
    <t>82-999-241-003</t>
  </si>
  <si>
    <t>kezelésre vonatkozó kioktatás</t>
  </si>
  <si>
    <t>82-999-241-004</t>
  </si>
  <si>
    <t>ANYAG ÖSSZESEN</t>
  </si>
  <si>
    <t>DÍJ ÖSSZESEN</t>
  </si>
  <si>
    <t>Költségvetési Főösszesítő</t>
  </si>
  <si>
    <t>Árforma: szabad</t>
  </si>
  <si>
    <t>számítógépes programmal ÉMIR szerint</t>
  </si>
  <si>
    <t>Építmény megnevezése:</t>
  </si>
  <si>
    <t>Munkanem</t>
  </si>
  <si>
    <t>Munkadíj</t>
  </si>
  <si>
    <t>Anyagköltség</t>
  </si>
  <si>
    <t>Víz-Csatorna szerelés</t>
  </si>
  <si>
    <t>Gáz szerelés</t>
  </si>
  <si>
    <t>Összesen</t>
  </si>
  <si>
    <t>Mind összesen NETTÓ</t>
  </si>
  <si>
    <t>Fekete András</t>
  </si>
  <si>
    <t>NYÍRSÉGVÍZ ZRT. - Központi kazánház korszerűsítése</t>
  </si>
  <si>
    <t>épületgépészeti munkák</t>
  </si>
  <si>
    <t>Távfűtés összesen</t>
  </si>
  <si>
    <t>Nyíregyháza 2017 december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</si>
</sst>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6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/>
    </xf>
    <xf numFmtId="3" fontId="0" fillId="0" borderId="0" xfId="0" applyNumberFormat="1"/>
    <xf numFmtId="3" fontId="1" fillId="0" borderId="0" xfId="0" applyNumberFormat="1" applyFont="1"/>
    <xf numFmtId="3" fontId="4" fillId="0" borderId="0" xfId="0" applyNumberFormat="1" applyFont="1"/>
    <xf numFmtId="3" fontId="5" fillId="0" borderId="0" xfId="0" applyNumberFormat="1" applyFo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7"/>
  <sheetViews>
    <sheetView tabSelected="1" zoomScaleNormal="100" workbookViewId="0">
      <selection activeCell="A46" sqref="A46"/>
    </sheetView>
  </sheetViews>
  <sheetFormatPr defaultRowHeight="15"/>
  <cols>
    <col min="1" max="1" width="54.140625" customWidth="1"/>
    <col min="2" max="3" width="13.7109375" customWidth="1"/>
  </cols>
  <sheetData>
    <row r="1" spans="1:3" ht="20.25">
      <c r="A1" s="8" t="s">
        <v>592</v>
      </c>
      <c r="B1" s="8"/>
      <c r="C1" s="9"/>
    </row>
    <row r="2" spans="1:3" ht="16.5">
      <c r="A2" s="3"/>
      <c r="B2" s="3"/>
      <c r="C2" s="3"/>
    </row>
    <row r="3" spans="1:3" ht="16.5">
      <c r="A3" s="3" t="s">
        <v>593</v>
      </c>
      <c r="B3" s="3"/>
      <c r="C3" s="3"/>
    </row>
    <row r="4" spans="1:3" ht="16.5">
      <c r="A4" s="3" t="s">
        <v>594</v>
      </c>
      <c r="B4" s="3"/>
      <c r="C4" s="3"/>
    </row>
    <row r="5" spans="1:3" ht="16.5">
      <c r="A5" s="3"/>
      <c r="B5" s="3"/>
      <c r="C5" s="3"/>
    </row>
    <row r="6" spans="1:3" ht="16.5">
      <c r="A6" s="3"/>
      <c r="B6" s="3"/>
      <c r="C6" s="3"/>
    </row>
    <row r="7" spans="1:3" ht="16.5">
      <c r="A7" s="3" t="s">
        <v>595</v>
      </c>
      <c r="B7" s="3"/>
      <c r="C7" s="3"/>
    </row>
    <row r="8" spans="1:3" ht="16.5">
      <c r="A8" s="3"/>
      <c r="B8" s="3"/>
      <c r="C8" s="3"/>
    </row>
    <row r="9" spans="1:3" ht="16.5">
      <c r="A9" s="10" t="s">
        <v>604</v>
      </c>
      <c r="B9" s="3"/>
      <c r="C9" s="3"/>
    </row>
    <row r="10" spans="1:3" ht="16.5">
      <c r="A10" s="11" t="s">
        <v>605</v>
      </c>
      <c r="B10" s="3"/>
      <c r="C10" s="3"/>
    </row>
    <row r="11" spans="1:3" ht="16.5">
      <c r="A11" s="2"/>
      <c r="B11" s="2"/>
      <c r="C11" s="2"/>
    </row>
    <row r="12" spans="1:3" ht="16.5">
      <c r="A12" s="3"/>
      <c r="B12" s="3"/>
      <c r="C12" s="3"/>
    </row>
    <row r="13" spans="1:3" ht="16.5">
      <c r="A13" s="3"/>
      <c r="B13" s="3"/>
      <c r="C13" s="3"/>
    </row>
    <row r="14" spans="1:3" ht="16.5">
      <c r="A14" s="3"/>
      <c r="B14" s="3"/>
      <c r="C14" s="3"/>
    </row>
    <row r="15" spans="1:3">
      <c r="A15" s="12" t="s">
        <v>596</v>
      </c>
      <c r="B15" s="12" t="s">
        <v>597</v>
      </c>
      <c r="C15" s="12" t="s">
        <v>598</v>
      </c>
    </row>
    <row r="16" spans="1:3">
      <c r="A16" t="s">
        <v>599</v>
      </c>
      <c r="B16" s="13">
        <f>SUM('Víz - Csatorna szerelés'!I151)</f>
        <v>0</v>
      </c>
      <c r="C16" s="13">
        <f>SUM('Víz - Csatorna szerelés'!I150)</f>
        <v>0</v>
      </c>
    </row>
    <row r="17" spans="1:3">
      <c r="A17" t="s">
        <v>407</v>
      </c>
      <c r="B17" s="13">
        <f>SUM('Fűtés szerelés'!I247)</f>
        <v>0</v>
      </c>
      <c r="C17" s="13">
        <f>SUM('Fűtés szerelés'!I246)</f>
        <v>0</v>
      </c>
    </row>
    <row r="18" spans="1:3">
      <c r="A18" t="s">
        <v>600</v>
      </c>
      <c r="B18" s="13">
        <f>SUM('Belső gáz szerelés'!I66)</f>
        <v>0</v>
      </c>
      <c r="C18" s="13">
        <f>SUM('Belső gáz szerelés'!I65)</f>
        <v>0</v>
      </c>
    </row>
    <row r="19" spans="1:3">
      <c r="A19" t="s">
        <v>606</v>
      </c>
      <c r="B19" s="13">
        <f>SUM(Távfűtés!I233)</f>
        <v>0</v>
      </c>
      <c r="C19" s="13">
        <f>SUM(Távfűtés!I232)</f>
        <v>0</v>
      </c>
    </row>
    <row r="20" spans="1:3">
      <c r="A20" s="1" t="s">
        <v>601</v>
      </c>
      <c r="B20" s="14">
        <f>SUM(B16:B19)</f>
        <v>0</v>
      </c>
      <c r="C20" s="14">
        <f>SUM(C16:C19)</f>
        <v>0</v>
      </c>
    </row>
    <row r="22" spans="1:3">
      <c r="A22" s="1" t="s">
        <v>602</v>
      </c>
      <c r="C22" s="14">
        <f>SUM(B20:C20)</f>
        <v>0</v>
      </c>
    </row>
    <row r="24" spans="1:3" ht="16.5">
      <c r="A24" s="3" t="s">
        <v>607</v>
      </c>
      <c r="B24" s="3"/>
      <c r="C24" s="3"/>
    </row>
    <row r="25" spans="1:3" ht="16.5">
      <c r="A25" s="3"/>
      <c r="B25" s="3"/>
      <c r="C25" s="3"/>
    </row>
    <row r="26" spans="1:3" ht="16.5">
      <c r="A26" s="3"/>
      <c r="B26" s="3"/>
      <c r="C26" s="3"/>
    </row>
    <row r="27" spans="1:3" ht="16.5">
      <c r="A27" s="3" t="s">
        <v>603</v>
      </c>
      <c r="B27" s="3"/>
      <c r="C27" s="3"/>
    </row>
  </sheetData>
  <mergeCells count="1">
    <mergeCell ref="A1:C1"/>
  </mergeCells>
  <pageMargins left="0.7" right="0.7" top="0.75" bottom="0.75" header="0.3" footer="0.3"/>
  <pageSetup paperSize="9" orientation="portrait" horizontalDpi="0" verticalDpi="0" r:id="rId1"/>
  <headerFooter>
    <oddHeader>&amp;LNYÍRSÉGVÍZ KAZÁNHÁZ REKONSTRUKCIÓ
&amp;R&amp;A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47"/>
  <sheetViews>
    <sheetView zoomScaleNormal="100" workbookViewId="0">
      <selection activeCell="G26" sqref="G26"/>
    </sheetView>
  </sheetViews>
  <sheetFormatPr defaultRowHeight="13.5"/>
  <cols>
    <col min="1" max="1" width="3" style="5" bestFit="1" customWidth="1"/>
    <col min="2" max="2" width="9.28515625" style="5" customWidth="1"/>
    <col min="3" max="3" width="25.42578125" style="7" customWidth="1"/>
    <col min="4" max="4" width="4" style="5" bestFit="1" customWidth="1"/>
    <col min="5" max="5" width="3.7109375" style="5" bestFit="1" customWidth="1"/>
    <col min="6" max="9" width="9.85546875" style="16" customWidth="1"/>
    <col min="10" max="16384" width="9.140625" style="5"/>
  </cols>
  <sheetData>
    <row r="1" spans="1:9">
      <c r="A1" s="4" t="s">
        <v>0</v>
      </c>
      <c r="B1" s="4" t="s">
        <v>1</v>
      </c>
      <c r="C1" s="6" t="s">
        <v>2</v>
      </c>
      <c r="D1" s="4" t="s">
        <v>3</v>
      </c>
      <c r="E1" s="4" t="s">
        <v>4</v>
      </c>
      <c r="F1" s="15" t="s">
        <v>5</v>
      </c>
      <c r="G1" s="15" t="s">
        <v>6</v>
      </c>
      <c r="H1" s="15" t="s">
        <v>7</v>
      </c>
      <c r="I1" s="15" t="s">
        <v>8</v>
      </c>
    </row>
    <row r="2" spans="1:9">
      <c r="B2" s="5" t="s">
        <v>407</v>
      </c>
      <c r="C2" s="7" t="s">
        <v>10</v>
      </c>
      <c r="H2" s="16">
        <f>F2*D2</f>
        <v>0</v>
      </c>
      <c r="I2" s="16">
        <f>D2*G2</f>
        <v>0</v>
      </c>
    </row>
    <row r="3" spans="1:9">
      <c r="C3" s="7" t="s">
        <v>408</v>
      </c>
      <c r="H3" s="16">
        <f t="shared" ref="H3:H66" si="0">F3*D3</f>
        <v>0</v>
      </c>
      <c r="I3" s="16">
        <f t="shared" ref="I3:I66" si="1">D3*G3</f>
        <v>0</v>
      </c>
    </row>
    <row r="4" spans="1:9">
      <c r="C4" s="7" t="s">
        <v>409</v>
      </c>
      <c r="H4" s="16">
        <f t="shared" si="0"/>
        <v>0</v>
      </c>
      <c r="I4" s="16">
        <f t="shared" si="1"/>
        <v>0</v>
      </c>
    </row>
    <row r="5" spans="1:9">
      <c r="A5" s="5">
        <v>1</v>
      </c>
      <c r="B5" s="5" t="s">
        <v>410</v>
      </c>
      <c r="C5" s="7" t="s">
        <v>411</v>
      </c>
      <c r="D5" s="5">
        <v>1</v>
      </c>
      <c r="E5" s="5" t="s">
        <v>101</v>
      </c>
      <c r="H5" s="16">
        <f t="shared" si="0"/>
        <v>0</v>
      </c>
      <c r="I5" s="16">
        <f t="shared" si="1"/>
        <v>0</v>
      </c>
    </row>
    <row r="6" spans="1:9">
      <c r="C6" s="7" t="s">
        <v>11</v>
      </c>
      <c r="H6" s="16">
        <f t="shared" si="0"/>
        <v>0</v>
      </c>
      <c r="I6" s="16">
        <f t="shared" si="1"/>
        <v>0</v>
      </c>
    </row>
    <row r="7" spans="1:9">
      <c r="C7" s="7" t="s">
        <v>12</v>
      </c>
      <c r="H7" s="16">
        <f t="shared" si="0"/>
        <v>0</v>
      </c>
      <c r="I7" s="16">
        <f t="shared" si="1"/>
        <v>0</v>
      </c>
    </row>
    <row r="8" spans="1:9">
      <c r="A8" s="5">
        <v>2</v>
      </c>
      <c r="B8" s="5" t="s">
        <v>13</v>
      </c>
      <c r="C8" s="7" t="s">
        <v>14</v>
      </c>
      <c r="D8" s="5">
        <v>176</v>
      </c>
      <c r="E8" s="5" t="s">
        <v>15</v>
      </c>
      <c r="H8" s="16">
        <f t="shared" si="0"/>
        <v>0</v>
      </c>
      <c r="I8" s="16">
        <f t="shared" si="1"/>
        <v>0</v>
      </c>
    </row>
    <row r="9" spans="1:9">
      <c r="A9" s="5">
        <v>3</v>
      </c>
      <c r="B9" s="5" t="s">
        <v>250</v>
      </c>
      <c r="C9" s="7" t="s">
        <v>251</v>
      </c>
      <c r="D9" s="5">
        <v>52</v>
      </c>
      <c r="E9" s="5" t="s">
        <v>15</v>
      </c>
      <c r="H9" s="16">
        <f t="shared" si="0"/>
        <v>0</v>
      </c>
      <c r="I9" s="16">
        <f t="shared" si="1"/>
        <v>0</v>
      </c>
    </row>
    <row r="10" spans="1:9">
      <c r="A10" s="5">
        <v>4</v>
      </c>
      <c r="B10" s="5" t="s">
        <v>16</v>
      </c>
      <c r="C10" s="7" t="s">
        <v>17</v>
      </c>
      <c r="D10" s="5">
        <v>75</v>
      </c>
      <c r="E10" s="5" t="s">
        <v>15</v>
      </c>
      <c r="H10" s="16">
        <f t="shared" si="0"/>
        <v>0</v>
      </c>
      <c r="I10" s="16">
        <f t="shared" si="1"/>
        <v>0</v>
      </c>
    </row>
    <row r="11" spans="1:9">
      <c r="C11" s="7" t="s">
        <v>252</v>
      </c>
      <c r="H11" s="16">
        <f t="shared" si="0"/>
        <v>0</v>
      </c>
      <c r="I11" s="16">
        <f t="shared" si="1"/>
        <v>0</v>
      </c>
    </row>
    <row r="12" spans="1:9">
      <c r="A12" s="5">
        <v>5</v>
      </c>
      <c r="B12" s="5" t="s">
        <v>253</v>
      </c>
      <c r="C12" s="7" t="s">
        <v>254</v>
      </c>
      <c r="D12" s="5">
        <v>26</v>
      </c>
      <c r="E12" s="5" t="s">
        <v>101</v>
      </c>
      <c r="H12" s="16">
        <f t="shared" si="0"/>
        <v>0</v>
      </c>
      <c r="I12" s="16">
        <f t="shared" si="1"/>
        <v>0</v>
      </c>
    </row>
    <row r="13" spans="1:9">
      <c r="C13" s="7" t="s">
        <v>412</v>
      </c>
      <c r="H13" s="16">
        <f t="shared" si="0"/>
        <v>0</v>
      </c>
      <c r="I13" s="16">
        <f t="shared" si="1"/>
        <v>0</v>
      </c>
    </row>
    <row r="14" spans="1:9">
      <c r="A14" s="5">
        <v>6</v>
      </c>
      <c r="B14" s="5" t="s">
        <v>413</v>
      </c>
      <c r="C14" s="7" t="s">
        <v>414</v>
      </c>
      <c r="D14" s="5">
        <v>27</v>
      </c>
      <c r="E14" s="5" t="s">
        <v>101</v>
      </c>
      <c r="H14" s="16">
        <f t="shared" si="0"/>
        <v>0</v>
      </c>
      <c r="I14" s="16">
        <f t="shared" si="1"/>
        <v>0</v>
      </c>
    </row>
    <row r="15" spans="1:9">
      <c r="C15" s="7" t="s">
        <v>415</v>
      </c>
      <c r="H15" s="16">
        <f t="shared" si="0"/>
        <v>0</v>
      </c>
      <c r="I15" s="16">
        <f t="shared" si="1"/>
        <v>0</v>
      </c>
    </row>
    <row r="16" spans="1:9">
      <c r="A16" s="5">
        <v>7</v>
      </c>
      <c r="B16" s="5" t="s">
        <v>416</v>
      </c>
      <c r="C16" s="7" t="s">
        <v>417</v>
      </c>
      <c r="D16" s="5">
        <v>2</v>
      </c>
      <c r="E16" s="5" t="s">
        <v>101</v>
      </c>
      <c r="H16" s="16">
        <f t="shared" si="0"/>
        <v>0</v>
      </c>
      <c r="I16" s="16">
        <f t="shared" si="1"/>
        <v>0</v>
      </c>
    </row>
    <row r="17" spans="1:9">
      <c r="C17" s="7" t="s">
        <v>418</v>
      </c>
      <c r="H17" s="16">
        <f t="shared" si="0"/>
        <v>0</v>
      </c>
      <c r="I17" s="16">
        <f t="shared" si="1"/>
        <v>0</v>
      </c>
    </row>
    <row r="18" spans="1:9">
      <c r="C18" s="7" t="s">
        <v>419</v>
      </c>
      <c r="H18" s="16">
        <f t="shared" si="0"/>
        <v>0</v>
      </c>
      <c r="I18" s="16">
        <f t="shared" si="1"/>
        <v>0</v>
      </c>
    </row>
    <row r="19" spans="1:9">
      <c r="A19" s="5">
        <v>8</v>
      </c>
      <c r="B19" s="5" t="s">
        <v>420</v>
      </c>
      <c r="D19" s="5">
        <v>15</v>
      </c>
      <c r="E19" s="5" t="s">
        <v>101</v>
      </c>
      <c r="H19" s="16">
        <f t="shared" si="0"/>
        <v>0</v>
      </c>
      <c r="I19" s="16">
        <f t="shared" si="1"/>
        <v>0</v>
      </c>
    </row>
    <row r="20" spans="1:9">
      <c r="C20" s="7" t="s">
        <v>421</v>
      </c>
      <c r="H20" s="16">
        <f t="shared" si="0"/>
        <v>0</v>
      </c>
      <c r="I20" s="16">
        <f t="shared" si="1"/>
        <v>0</v>
      </c>
    </row>
    <row r="21" spans="1:9">
      <c r="A21" s="5">
        <v>9</v>
      </c>
      <c r="B21" s="5" t="s">
        <v>422</v>
      </c>
      <c r="D21" s="5">
        <v>2</v>
      </c>
      <c r="E21" s="5" t="s">
        <v>101</v>
      </c>
      <c r="H21" s="16">
        <f t="shared" si="0"/>
        <v>0</v>
      </c>
      <c r="I21" s="16">
        <f t="shared" si="1"/>
        <v>0</v>
      </c>
    </row>
    <row r="22" spans="1:9">
      <c r="C22" s="7" t="s">
        <v>423</v>
      </c>
      <c r="H22" s="16">
        <f t="shared" si="0"/>
        <v>0</v>
      </c>
      <c r="I22" s="16">
        <f t="shared" si="1"/>
        <v>0</v>
      </c>
    </row>
    <row r="23" spans="1:9">
      <c r="A23" s="5">
        <v>10</v>
      </c>
      <c r="B23" s="5" t="s">
        <v>424</v>
      </c>
      <c r="D23" s="5">
        <v>4</v>
      </c>
      <c r="E23" s="5" t="s">
        <v>101</v>
      </c>
      <c r="H23" s="16">
        <f t="shared" si="0"/>
        <v>0</v>
      </c>
      <c r="I23" s="16">
        <f t="shared" si="1"/>
        <v>0</v>
      </c>
    </row>
    <row r="24" spans="1:9">
      <c r="C24" s="7" t="s">
        <v>425</v>
      </c>
      <c r="H24" s="16">
        <f t="shared" si="0"/>
        <v>0</v>
      </c>
      <c r="I24" s="16">
        <f t="shared" si="1"/>
        <v>0</v>
      </c>
    </row>
    <row r="25" spans="1:9">
      <c r="C25" s="7" t="s">
        <v>426</v>
      </c>
      <c r="H25" s="16">
        <f t="shared" si="0"/>
        <v>0</v>
      </c>
      <c r="I25" s="16">
        <f t="shared" si="1"/>
        <v>0</v>
      </c>
    </row>
    <row r="26" spans="1:9">
      <c r="A26" s="5">
        <v>11</v>
      </c>
      <c r="B26" s="5" t="s">
        <v>256</v>
      </c>
      <c r="C26" s="7" t="s">
        <v>257</v>
      </c>
      <c r="D26" s="5">
        <v>1</v>
      </c>
      <c r="E26" s="5" t="s">
        <v>101</v>
      </c>
      <c r="H26" s="16">
        <f t="shared" si="0"/>
        <v>0</v>
      </c>
      <c r="I26" s="16">
        <f t="shared" si="1"/>
        <v>0</v>
      </c>
    </row>
    <row r="27" spans="1:9">
      <c r="C27" s="7" t="s">
        <v>427</v>
      </c>
      <c r="H27" s="16">
        <f t="shared" si="0"/>
        <v>0</v>
      </c>
      <c r="I27" s="16">
        <f t="shared" si="1"/>
        <v>0</v>
      </c>
    </row>
    <row r="28" spans="1:9">
      <c r="A28" s="5">
        <v>12</v>
      </c>
      <c r="B28" s="5" t="s">
        <v>428</v>
      </c>
      <c r="D28" s="5">
        <v>0.5</v>
      </c>
      <c r="E28" s="5" t="s">
        <v>429</v>
      </c>
      <c r="H28" s="16">
        <f t="shared" si="0"/>
        <v>0</v>
      </c>
      <c r="I28" s="16">
        <f t="shared" si="1"/>
        <v>0</v>
      </c>
    </row>
    <row r="29" spans="1:9">
      <c r="C29" s="7" t="s">
        <v>430</v>
      </c>
      <c r="H29" s="16">
        <f t="shared" si="0"/>
        <v>0</v>
      </c>
      <c r="I29" s="16">
        <f t="shared" si="1"/>
        <v>0</v>
      </c>
    </row>
    <row r="30" spans="1:9">
      <c r="C30" s="7" t="s">
        <v>27</v>
      </c>
      <c r="H30" s="16">
        <f t="shared" si="0"/>
        <v>0</v>
      </c>
      <c r="I30" s="16">
        <f t="shared" si="1"/>
        <v>0</v>
      </c>
    </row>
    <row r="31" spans="1:9">
      <c r="A31" s="5">
        <v>13</v>
      </c>
      <c r="B31" s="5" t="s">
        <v>431</v>
      </c>
      <c r="C31" s="7" t="s">
        <v>432</v>
      </c>
      <c r="D31" s="5">
        <v>1</v>
      </c>
      <c r="E31" s="5" t="s">
        <v>101</v>
      </c>
      <c r="H31" s="16">
        <f t="shared" si="0"/>
        <v>0</v>
      </c>
      <c r="I31" s="16">
        <f t="shared" si="1"/>
        <v>0</v>
      </c>
    </row>
    <row r="32" spans="1:9">
      <c r="C32" s="7" t="s">
        <v>18</v>
      </c>
      <c r="H32" s="16">
        <f t="shared" si="0"/>
        <v>0</v>
      </c>
      <c r="I32" s="16">
        <f t="shared" si="1"/>
        <v>0</v>
      </c>
    </row>
    <row r="33" spans="1:9">
      <c r="C33" s="7" t="s">
        <v>19</v>
      </c>
      <c r="H33" s="16">
        <f t="shared" si="0"/>
        <v>0</v>
      </c>
      <c r="I33" s="16">
        <f t="shared" si="1"/>
        <v>0</v>
      </c>
    </row>
    <row r="34" spans="1:9">
      <c r="A34" s="5">
        <v>14</v>
      </c>
      <c r="B34" s="5" t="s">
        <v>20</v>
      </c>
      <c r="D34" s="5">
        <v>47</v>
      </c>
      <c r="E34" s="5" t="s">
        <v>21</v>
      </c>
      <c r="H34" s="16">
        <f t="shared" si="0"/>
        <v>0</v>
      </c>
      <c r="I34" s="16">
        <f t="shared" si="1"/>
        <v>0</v>
      </c>
    </row>
    <row r="35" spans="1:9">
      <c r="C35" s="7" t="s">
        <v>22</v>
      </c>
      <c r="H35" s="16">
        <f t="shared" si="0"/>
        <v>0</v>
      </c>
      <c r="I35" s="16">
        <f t="shared" si="1"/>
        <v>0</v>
      </c>
    </row>
    <row r="36" spans="1:9">
      <c r="C36" s="7" t="s">
        <v>23</v>
      </c>
      <c r="H36" s="16">
        <f t="shared" si="0"/>
        <v>0</v>
      </c>
      <c r="I36" s="16">
        <f t="shared" si="1"/>
        <v>0</v>
      </c>
    </row>
    <row r="37" spans="1:9">
      <c r="A37" s="5">
        <v>15</v>
      </c>
      <c r="B37" s="5" t="s">
        <v>24</v>
      </c>
      <c r="D37" s="5">
        <v>5</v>
      </c>
      <c r="E37" s="5" t="s">
        <v>25</v>
      </c>
      <c r="H37" s="16">
        <f t="shared" si="0"/>
        <v>0</v>
      </c>
      <c r="I37" s="16">
        <f t="shared" si="1"/>
        <v>0</v>
      </c>
    </row>
    <row r="38" spans="1:9">
      <c r="C38" s="7" t="s">
        <v>26</v>
      </c>
      <c r="H38" s="16">
        <f t="shared" si="0"/>
        <v>0</v>
      </c>
      <c r="I38" s="16">
        <f t="shared" si="1"/>
        <v>0</v>
      </c>
    </row>
    <row r="39" spans="1:9">
      <c r="C39" s="7" t="s">
        <v>27</v>
      </c>
      <c r="H39" s="16">
        <f t="shared" si="0"/>
        <v>0</v>
      </c>
      <c r="I39" s="16">
        <f t="shared" si="1"/>
        <v>0</v>
      </c>
    </row>
    <row r="40" spans="1:9">
      <c r="A40" s="5">
        <v>16</v>
      </c>
      <c r="B40" s="5" t="s">
        <v>433</v>
      </c>
      <c r="C40" s="7" t="s">
        <v>434</v>
      </c>
      <c r="D40" s="5">
        <v>5</v>
      </c>
      <c r="E40" s="5" t="s">
        <v>25</v>
      </c>
      <c r="H40" s="16">
        <f t="shared" si="0"/>
        <v>0</v>
      </c>
      <c r="I40" s="16">
        <f t="shared" si="1"/>
        <v>0</v>
      </c>
    </row>
    <row r="41" spans="1:9">
      <c r="C41" s="7" t="s">
        <v>435</v>
      </c>
      <c r="H41" s="16">
        <f t="shared" si="0"/>
        <v>0</v>
      </c>
      <c r="I41" s="16">
        <f t="shared" si="1"/>
        <v>0</v>
      </c>
    </row>
    <row r="42" spans="1:9">
      <c r="C42" s="7" t="s">
        <v>436</v>
      </c>
      <c r="H42" s="16">
        <f t="shared" si="0"/>
        <v>0</v>
      </c>
      <c r="I42" s="16">
        <f t="shared" si="1"/>
        <v>0</v>
      </c>
    </row>
    <row r="43" spans="1:9">
      <c r="C43" s="7" t="s">
        <v>437</v>
      </c>
      <c r="H43" s="16">
        <f t="shared" si="0"/>
        <v>0</v>
      </c>
      <c r="I43" s="16">
        <f t="shared" si="1"/>
        <v>0</v>
      </c>
    </row>
    <row r="44" spans="1:9">
      <c r="C44" s="7" t="s">
        <v>184</v>
      </c>
      <c r="H44" s="16">
        <f t="shared" si="0"/>
        <v>0</v>
      </c>
      <c r="I44" s="16">
        <f t="shared" si="1"/>
        <v>0</v>
      </c>
    </row>
    <row r="45" spans="1:9">
      <c r="C45" s="7" t="s">
        <v>438</v>
      </c>
      <c r="H45" s="16">
        <f t="shared" si="0"/>
        <v>0</v>
      </c>
      <c r="I45" s="16">
        <f t="shared" si="1"/>
        <v>0</v>
      </c>
    </row>
    <row r="46" spans="1:9">
      <c r="C46" s="7" t="s">
        <v>186</v>
      </c>
      <c r="H46" s="16">
        <f t="shared" si="0"/>
        <v>0</v>
      </c>
      <c r="I46" s="16">
        <f t="shared" si="1"/>
        <v>0</v>
      </c>
    </row>
    <row r="47" spans="1:9">
      <c r="C47" s="7" t="s">
        <v>439</v>
      </c>
      <c r="H47" s="16">
        <f t="shared" si="0"/>
        <v>0</v>
      </c>
      <c r="I47" s="16">
        <f t="shared" si="1"/>
        <v>0</v>
      </c>
    </row>
    <row r="48" spans="1:9">
      <c r="A48" s="5">
        <v>17</v>
      </c>
      <c r="B48" s="5" t="s">
        <v>440</v>
      </c>
      <c r="C48" s="7" t="s">
        <v>310</v>
      </c>
      <c r="D48" s="5">
        <v>48</v>
      </c>
      <c r="E48" s="5" t="s">
        <v>15</v>
      </c>
      <c r="H48" s="16">
        <f t="shared" si="0"/>
        <v>0</v>
      </c>
      <c r="I48" s="16">
        <f t="shared" si="1"/>
        <v>0</v>
      </c>
    </row>
    <row r="49" spans="1:9">
      <c r="A49" s="5">
        <v>18</v>
      </c>
      <c r="B49" s="5" t="s">
        <v>441</v>
      </c>
      <c r="C49" s="7" t="s">
        <v>442</v>
      </c>
      <c r="D49" s="5">
        <v>6</v>
      </c>
      <c r="E49" s="5" t="s">
        <v>15</v>
      </c>
      <c r="H49" s="16">
        <f t="shared" si="0"/>
        <v>0</v>
      </c>
      <c r="I49" s="16">
        <f t="shared" si="1"/>
        <v>0</v>
      </c>
    </row>
    <row r="50" spans="1:9">
      <c r="A50" s="5">
        <v>19</v>
      </c>
      <c r="B50" s="5" t="s">
        <v>443</v>
      </c>
      <c r="C50" s="7" t="s">
        <v>196</v>
      </c>
      <c r="D50" s="5">
        <v>12</v>
      </c>
      <c r="E50" s="5" t="s">
        <v>15</v>
      </c>
      <c r="H50" s="16">
        <f t="shared" si="0"/>
        <v>0</v>
      </c>
      <c r="I50" s="16">
        <f t="shared" si="1"/>
        <v>0</v>
      </c>
    </row>
    <row r="51" spans="1:9">
      <c r="A51" s="5">
        <v>20</v>
      </c>
      <c r="B51" s="5" t="s">
        <v>444</v>
      </c>
      <c r="C51" s="7" t="s">
        <v>306</v>
      </c>
      <c r="D51" s="5">
        <v>4</v>
      </c>
      <c r="E51" s="5" t="s">
        <v>15</v>
      </c>
      <c r="H51" s="16">
        <f t="shared" si="0"/>
        <v>0</v>
      </c>
      <c r="I51" s="16">
        <f t="shared" si="1"/>
        <v>0</v>
      </c>
    </row>
    <row r="52" spans="1:9">
      <c r="A52" s="5">
        <v>21</v>
      </c>
      <c r="B52" s="5" t="s">
        <v>445</v>
      </c>
      <c r="C52" s="7" t="s">
        <v>446</v>
      </c>
      <c r="D52" s="5">
        <v>9</v>
      </c>
      <c r="E52" s="5" t="s">
        <v>15</v>
      </c>
      <c r="H52" s="16">
        <f t="shared" si="0"/>
        <v>0</v>
      </c>
      <c r="I52" s="16">
        <f t="shared" si="1"/>
        <v>0</v>
      </c>
    </row>
    <row r="53" spans="1:9">
      <c r="C53" s="7" t="s">
        <v>447</v>
      </c>
      <c r="H53" s="16">
        <f t="shared" si="0"/>
        <v>0</v>
      </c>
      <c r="I53" s="16">
        <f t="shared" si="1"/>
        <v>0</v>
      </c>
    </row>
    <row r="54" spans="1:9">
      <c r="C54" s="7" t="s">
        <v>448</v>
      </c>
      <c r="H54" s="16">
        <f t="shared" si="0"/>
        <v>0</v>
      </c>
      <c r="I54" s="16">
        <f t="shared" si="1"/>
        <v>0</v>
      </c>
    </row>
    <row r="55" spans="1:9">
      <c r="C55" s="7" t="s">
        <v>437</v>
      </c>
      <c r="H55" s="16">
        <f t="shared" si="0"/>
        <v>0</v>
      </c>
      <c r="I55" s="16">
        <f t="shared" si="1"/>
        <v>0</v>
      </c>
    </row>
    <row r="56" spans="1:9">
      <c r="C56" s="7" t="s">
        <v>449</v>
      </c>
      <c r="H56" s="16">
        <f t="shared" si="0"/>
        <v>0</v>
      </c>
      <c r="I56" s="16">
        <f t="shared" si="1"/>
        <v>0</v>
      </c>
    </row>
    <row r="57" spans="1:9">
      <c r="C57" s="7" t="s">
        <v>186</v>
      </c>
      <c r="H57" s="16">
        <f t="shared" si="0"/>
        <v>0</v>
      </c>
      <c r="I57" s="16">
        <f t="shared" si="1"/>
        <v>0</v>
      </c>
    </row>
    <row r="58" spans="1:9">
      <c r="C58" s="7" t="s">
        <v>450</v>
      </c>
      <c r="H58" s="16">
        <f t="shared" si="0"/>
        <v>0</v>
      </c>
      <c r="I58" s="16">
        <f t="shared" si="1"/>
        <v>0</v>
      </c>
    </row>
    <row r="59" spans="1:9">
      <c r="A59" s="5">
        <v>22</v>
      </c>
      <c r="B59" s="5" t="s">
        <v>451</v>
      </c>
      <c r="C59" s="7" t="s">
        <v>452</v>
      </c>
      <c r="D59" s="5">
        <v>11</v>
      </c>
      <c r="E59" s="5" t="s">
        <v>15</v>
      </c>
      <c r="H59" s="16">
        <f t="shared" si="0"/>
        <v>0</v>
      </c>
      <c r="I59" s="16">
        <f t="shared" si="1"/>
        <v>0</v>
      </c>
    </row>
    <row r="60" spans="1:9">
      <c r="A60" s="5">
        <v>23</v>
      </c>
      <c r="B60" s="5" t="s">
        <v>453</v>
      </c>
      <c r="C60" s="7" t="s">
        <v>454</v>
      </c>
      <c r="D60" s="5">
        <v>13</v>
      </c>
      <c r="E60" s="5" t="s">
        <v>15</v>
      </c>
      <c r="H60" s="16">
        <f t="shared" si="0"/>
        <v>0</v>
      </c>
      <c r="I60" s="16">
        <f t="shared" si="1"/>
        <v>0</v>
      </c>
    </row>
    <row r="61" spans="1:9">
      <c r="A61" s="5">
        <v>24</v>
      </c>
      <c r="B61" s="5" t="s">
        <v>455</v>
      </c>
      <c r="C61" s="7" t="s">
        <v>456</v>
      </c>
      <c r="D61" s="5">
        <v>64</v>
      </c>
      <c r="E61" s="5" t="s">
        <v>15</v>
      </c>
      <c r="H61" s="16">
        <f t="shared" si="0"/>
        <v>0</v>
      </c>
      <c r="I61" s="16">
        <f t="shared" si="1"/>
        <v>0</v>
      </c>
    </row>
    <row r="62" spans="1:9">
      <c r="C62" s="7" t="s">
        <v>279</v>
      </c>
      <c r="H62" s="16">
        <f t="shared" si="0"/>
        <v>0</v>
      </c>
      <c r="I62" s="16">
        <f t="shared" si="1"/>
        <v>0</v>
      </c>
    </row>
    <row r="63" spans="1:9">
      <c r="C63" s="7" t="s">
        <v>280</v>
      </c>
      <c r="H63" s="16">
        <f t="shared" si="0"/>
        <v>0</v>
      </c>
      <c r="I63" s="16">
        <f t="shared" si="1"/>
        <v>0</v>
      </c>
    </row>
    <row r="64" spans="1:9">
      <c r="A64" s="5">
        <v>25</v>
      </c>
      <c r="B64" s="5" t="s">
        <v>457</v>
      </c>
      <c r="C64" s="7" t="s">
        <v>458</v>
      </c>
      <c r="D64" s="5">
        <v>2</v>
      </c>
      <c r="E64" s="5" t="s">
        <v>101</v>
      </c>
      <c r="H64" s="16">
        <f t="shared" si="0"/>
        <v>0</v>
      </c>
      <c r="I64" s="16">
        <f t="shared" si="1"/>
        <v>0</v>
      </c>
    </row>
    <row r="65" spans="1:9">
      <c r="C65" s="7" t="s">
        <v>283</v>
      </c>
      <c r="H65" s="16">
        <f t="shared" si="0"/>
        <v>0</v>
      </c>
      <c r="I65" s="16">
        <f t="shared" si="1"/>
        <v>0</v>
      </c>
    </row>
    <row r="66" spans="1:9">
      <c r="A66" s="5">
        <v>26</v>
      </c>
      <c r="B66" s="5" t="s">
        <v>459</v>
      </c>
      <c r="C66" s="7" t="s">
        <v>460</v>
      </c>
      <c r="D66" s="5">
        <v>5</v>
      </c>
      <c r="E66" s="5" t="s">
        <v>101</v>
      </c>
      <c r="H66" s="16">
        <f t="shared" si="0"/>
        <v>0</v>
      </c>
      <c r="I66" s="16">
        <f t="shared" si="1"/>
        <v>0</v>
      </c>
    </row>
    <row r="67" spans="1:9">
      <c r="C67" s="7" t="s">
        <v>461</v>
      </c>
      <c r="H67" s="16">
        <f t="shared" ref="H67:H130" si="2">F67*D67</f>
        <v>0</v>
      </c>
      <c r="I67" s="16">
        <f t="shared" ref="I67:I130" si="3">D67*G67</f>
        <v>0</v>
      </c>
    </row>
    <row r="68" spans="1:9">
      <c r="C68" s="7" t="s">
        <v>462</v>
      </c>
      <c r="H68" s="16">
        <f t="shared" si="2"/>
        <v>0</v>
      </c>
      <c r="I68" s="16">
        <f t="shared" si="3"/>
        <v>0</v>
      </c>
    </row>
    <row r="69" spans="1:9">
      <c r="C69" s="7" t="s">
        <v>463</v>
      </c>
      <c r="H69" s="16">
        <f t="shared" si="2"/>
        <v>0</v>
      </c>
      <c r="I69" s="16">
        <f t="shared" si="3"/>
        <v>0</v>
      </c>
    </row>
    <row r="70" spans="1:9">
      <c r="C70" s="7" t="s">
        <v>464</v>
      </c>
      <c r="H70" s="16">
        <f t="shared" si="2"/>
        <v>0</v>
      </c>
      <c r="I70" s="16">
        <f t="shared" si="3"/>
        <v>0</v>
      </c>
    </row>
    <row r="71" spans="1:9">
      <c r="C71" s="7" t="s">
        <v>465</v>
      </c>
      <c r="H71" s="16">
        <f t="shared" si="2"/>
        <v>0</v>
      </c>
      <c r="I71" s="16">
        <f t="shared" si="3"/>
        <v>0</v>
      </c>
    </row>
    <row r="72" spans="1:9">
      <c r="A72" s="5">
        <v>27</v>
      </c>
      <c r="B72" s="5" t="s">
        <v>466</v>
      </c>
      <c r="C72" s="7" t="s">
        <v>467</v>
      </c>
      <c r="D72" s="5">
        <v>2</v>
      </c>
      <c r="E72" s="5" t="s">
        <v>101</v>
      </c>
      <c r="H72" s="16">
        <f t="shared" si="2"/>
        <v>0</v>
      </c>
      <c r="I72" s="16">
        <f t="shared" si="3"/>
        <v>0</v>
      </c>
    </row>
    <row r="73" spans="1:9">
      <c r="C73" s="7" t="s">
        <v>468</v>
      </c>
      <c r="H73" s="16">
        <f t="shared" si="2"/>
        <v>0</v>
      </c>
      <c r="I73" s="16">
        <f t="shared" si="3"/>
        <v>0</v>
      </c>
    </row>
    <row r="74" spans="1:9">
      <c r="C74" s="7" t="s">
        <v>469</v>
      </c>
      <c r="H74" s="16">
        <f t="shared" si="2"/>
        <v>0</v>
      </c>
      <c r="I74" s="16">
        <f t="shared" si="3"/>
        <v>0</v>
      </c>
    </row>
    <row r="75" spans="1:9">
      <c r="C75" s="7" t="s">
        <v>463</v>
      </c>
      <c r="H75" s="16">
        <f t="shared" si="2"/>
        <v>0</v>
      </c>
      <c r="I75" s="16">
        <f t="shared" si="3"/>
        <v>0</v>
      </c>
    </row>
    <row r="76" spans="1:9">
      <c r="C76" s="7" t="s">
        <v>470</v>
      </c>
      <c r="H76" s="16">
        <f t="shared" si="2"/>
        <v>0</v>
      </c>
      <c r="I76" s="16">
        <f t="shared" si="3"/>
        <v>0</v>
      </c>
    </row>
    <row r="77" spans="1:9">
      <c r="C77" s="7" t="s">
        <v>471</v>
      </c>
      <c r="H77" s="16">
        <f t="shared" si="2"/>
        <v>0</v>
      </c>
      <c r="I77" s="16">
        <f t="shared" si="3"/>
        <v>0</v>
      </c>
    </row>
    <row r="78" spans="1:9">
      <c r="A78" s="5">
        <v>28</v>
      </c>
      <c r="B78" s="5" t="s">
        <v>472</v>
      </c>
      <c r="C78" s="7" t="s">
        <v>473</v>
      </c>
      <c r="D78" s="5">
        <v>3</v>
      </c>
      <c r="E78" s="5" t="s">
        <v>101</v>
      </c>
      <c r="H78" s="16">
        <f t="shared" si="2"/>
        <v>0</v>
      </c>
      <c r="I78" s="16">
        <f t="shared" si="3"/>
        <v>0</v>
      </c>
    </row>
    <row r="79" spans="1:9">
      <c r="A79" s="5">
        <v>29</v>
      </c>
      <c r="B79" s="5" t="s">
        <v>474</v>
      </c>
      <c r="C79" s="7" t="s">
        <v>475</v>
      </c>
      <c r="D79" s="5">
        <v>13</v>
      </c>
      <c r="E79" s="5" t="s">
        <v>101</v>
      </c>
      <c r="H79" s="16">
        <f t="shared" si="2"/>
        <v>0</v>
      </c>
      <c r="I79" s="16">
        <f t="shared" si="3"/>
        <v>0</v>
      </c>
    </row>
    <row r="80" spans="1:9">
      <c r="C80" s="7" t="s">
        <v>291</v>
      </c>
      <c r="H80" s="16">
        <f t="shared" si="2"/>
        <v>0</v>
      </c>
      <c r="I80" s="16">
        <f t="shared" si="3"/>
        <v>0</v>
      </c>
    </row>
    <row r="81" spans="1:9">
      <c r="C81" s="7" t="s">
        <v>292</v>
      </c>
      <c r="H81" s="16">
        <f t="shared" si="2"/>
        <v>0</v>
      </c>
      <c r="I81" s="16">
        <f t="shared" si="3"/>
        <v>0</v>
      </c>
    </row>
    <row r="82" spans="1:9">
      <c r="C82" s="7" t="s">
        <v>293</v>
      </c>
      <c r="H82" s="16">
        <f t="shared" si="2"/>
        <v>0</v>
      </c>
      <c r="I82" s="16">
        <f t="shared" si="3"/>
        <v>0</v>
      </c>
    </row>
    <row r="83" spans="1:9">
      <c r="C83" s="7" t="s">
        <v>294</v>
      </c>
      <c r="H83" s="16">
        <f t="shared" si="2"/>
        <v>0</v>
      </c>
      <c r="I83" s="16">
        <f t="shared" si="3"/>
        <v>0</v>
      </c>
    </row>
    <row r="84" spans="1:9">
      <c r="C84" s="7" t="s">
        <v>295</v>
      </c>
      <c r="H84" s="16">
        <f t="shared" si="2"/>
        <v>0</v>
      </c>
      <c r="I84" s="16">
        <f t="shared" si="3"/>
        <v>0</v>
      </c>
    </row>
    <row r="85" spans="1:9">
      <c r="A85" s="5">
        <v>30</v>
      </c>
      <c r="B85" s="5" t="s">
        <v>476</v>
      </c>
      <c r="C85" s="7" t="s">
        <v>297</v>
      </c>
      <c r="D85" s="5">
        <v>1</v>
      </c>
      <c r="E85" s="5" t="s">
        <v>101</v>
      </c>
      <c r="H85" s="16">
        <f t="shared" si="2"/>
        <v>0</v>
      </c>
      <c r="I85" s="16">
        <f t="shared" si="3"/>
        <v>0</v>
      </c>
    </row>
    <row r="86" spans="1:9">
      <c r="A86" s="5">
        <v>31</v>
      </c>
      <c r="B86" s="5" t="s">
        <v>477</v>
      </c>
      <c r="C86" s="7" t="s">
        <v>478</v>
      </c>
      <c r="D86" s="5">
        <v>2</v>
      </c>
      <c r="E86" s="5" t="s">
        <v>101</v>
      </c>
      <c r="H86" s="16">
        <f t="shared" si="2"/>
        <v>0</v>
      </c>
      <c r="I86" s="16">
        <f t="shared" si="3"/>
        <v>0</v>
      </c>
    </row>
    <row r="87" spans="1:9">
      <c r="C87" s="7" t="s">
        <v>307</v>
      </c>
      <c r="H87" s="16">
        <f t="shared" si="2"/>
        <v>0</v>
      </c>
      <c r="I87" s="16">
        <f t="shared" si="3"/>
        <v>0</v>
      </c>
    </row>
    <row r="88" spans="1:9">
      <c r="C88" s="7" t="s">
        <v>308</v>
      </c>
      <c r="H88" s="16">
        <f t="shared" si="2"/>
        <v>0</v>
      </c>
      <c r="I88" s="16">
        <f t="shared" si="3"/>
        <v>0</v>
      </c>
    </row>
    <row r="89" spans="1:9">
      <c r="A89" s="5">
        <v>32</v>
      </c>
      <c r="B89" s="5" t="s">
        <v>309</v>
      </c>
      <c r="C89" s="7" t="s">
        <v>310</v>
      </c>
      <c r="D89" s="5">
        <v>9</v>
      </c>
      <c r="E89" s="5" t="s">
        <v>101</v>
      </c>
      <c r="H89" s="16">
        <f t="shared" si="2"/>
        <v>0</v>
      </c>
      <c r="I89" s="16">
        <f t="shared" si="3"/>
        <v>0</v>
      </c>
    </row>
    <row r="90" spans="1:9">
      <c r="C90" s="7" t="s">
        <v>479</v>
      </c>
      <c r="H90" s="16">
        <f t="shared" si="2"/>
        <v>0</v>
      </c>
      <c r="I90" s="16">
        <f t="shared" si="3"/>
        <v>0</v>
      </c>
    </row>
    <row r="91" spans="1:9">
      <c r="C91" s="7" t="s">
        <v>313</v>
      </c>
      <c r="H91" s="16">
        <f t="shared" si="2"/>
        <v>0</v>
      </c>
      <c r="I91" s="16">
        <f t="shared" si="3"/>
        <v>0</v>
      </c>
    </row>
    <row r="92" spans="1:9">
      <c r="A92" s="5">
        <v>33</v>
      </c>
      <c r="B92" s="5" t="s">
        <v>480</v>
      </c>
      <c r="C92" s="7" t="s">
        <v>442</v>
      </c>
      <c r="D92" s="5">
        <v>1</v>
      </c>
      <c r="E92" s="5" t="s">
        <v>101</v>
      </c>
      <c r="H92" s="16">
        <f t="shared" si="2"/>
        <v>0</v>
      </c>
      <c r="I92" s="16">
        <f t="shared" si="3"/>
        <v>0</v>
      </c>
    </row>
    <row r="93" spans="1:9">
      <c r="A93" s="5">
        <v>34</v>
      </c>
      <c r="B93" s="5" t="s">
        <v>481</v>
      </c>
      <c r="C93" s="7" t="s">
        <v>196</v>
      </c>
      <c r="D93" s="5">
        <v>1</v>
      </c>
      <c r="E93" s="5" t="s">
        <v>101</v>
      </c>
      <c r="H93" s="16">
        <f t="shared" si="2"/>
        <v>0</v>
      </c>
      <c r="I93" s="16">
        <f t="shared" si="3"/>
        <v>0</v>
      </c>
    </row>
    <row r="94" spans="1:9">
      <c r="C94" s="7" t="s">
        <v>482</v>
      </c>
      <c r="H94" s="16">
        <f t="shared" si="2"/>
        <v>0</v>
      </c>
      <c r="I94" s="16">
        <f t="shared" si="3"/>
        <v>0</v>
      </c>
    </row>
    <row r="95" spans="1:9">
      <c r="C95" s="7" t="s">
        <v>462</v>
      </c>
      <c r="H95" s="16">
        <f t="shared" si="2"/>
        <v>0</v>
      </c>
      <c r="I95" s="16">
        <f t="shared" si="3"/>
        <v>0</v>
      </c>
    </row>
    <row r="96" spans="1:9">
      <c r="C96" s="7" t="s">
        <v>463</v>
      </c>
      <c r="H96" s="16">
        <f t="shared" si="2"/>
        <v>0</v>
      </c>
      <c r="I96" s="16">
        <f t="shared" si="3"/>
        <v>0</v>
      </c>
    </row>
    <row r="97" spans="1:9">
      <c r="A97" s="5">
        <v>35</v>
      </c>
      <c r="B97" s="5" t="s">
        <v>483</v>
      </c>
      <c r="C97" s="7" t="s">
        <v>475</v>
      </c>
      <c r="D97" s="5">
        <v>1</v>
      </c>
      <c r="E97" s="5" t="s">
        <v>101</v>
      </c>
      <c r="H97" s="16">
        <f t="shared" si="2"/>
        <v>0</v>
      </c>
      <c r="I97" s="16">
        <f t="shared" si="3"/>
        <v>0</v>
      </c>
    </row>
    <row r="98" spans="1:9">
      <c r="C98" s="7" t="s">
        <v>484</v>
      </c>
      <c r="H98" s="16">
        <f t="shared" si="2"/>
        <v>0</v>
      </c>
      <c r="I98" s="16">
        <f t="shared" si="3"/>
        <v>0</v>
      </c>
    </row>
    <row r="99" spans="1:9">
      <c r="C99" s="7" t="s">
        <v>469</v>
      </c>
      <c r="H99" s="16">
        <f t="shared" si="2"/>
        <v>0</v>
      </c>
      <c r="I99" s="16">
        <f t="shared" si="3"/>
        <v>0</v>
      </c>
    </row>
    <row r="100" spans="1:9">
      <c r="C100" s="7" t="s">
        <v>463</v>
      </c>
      <c r="H100" s="16">
        <f t="shared" si="2"/>
        <v>0</v>
      </c>
      <c r="I100" s="16">
        <f t="shared" si="3"/>
        <v>0</v>
      </c>
    </row>
    <row r="101" spans="1:9">
      <c r="C101" s="7" t="s">
        <v>485</v>
      </c>
      <c r="H101" s="16">
        <f t="shared" si="2"/>
        <v>0</v>
      </c>
      <c r="I101" s="16">
        <f t="shared" si="3"/>
        <v>0</v>
      </c>
    </row>
    <row r="102" spans="1:9">
      <c r="C102" s="7" t="s">
        <v>486</v>
      </c>
      <c r="H102" s="16">
        <f t="shared" si="2"/>
        <v>0</v>
      </c>
      <c r="I102" s="16">
        <f t="shared" si="3"/>
        <v>0</v>
      </c>
    </row>
    <row r="103" spans="1:9">
      <c r="A103" s="5">
        <v>36</v>
      </c>
      <c r="B103" s="5" t="s">
        <v>487</v>
      </c>
      <c r="C103" s="7" t="s">
        <v>488</v>
      </c>
      <c r="D103" s="5">
        <v>1</v>
      </c>
      <c r="E103" s="5" t="s">
        <v>101</v>
      </c>
      <c r="H103" s="16">
        <f t="shared" si="2"/>
        <v>0</v>
      </c>
      <c r="I103" s="16">
        <f t="shared" si="3"/>
        <v>0</v>
      </c>
    </row>
    <row r="104" spans="1:9">
      <c r="A104" s="5">
        <v>37</v>
      </c>
      <c r="B104" s="5" t="s">
        <v>489</v>
      </c>
      <c r="C104" s="7" t="s">
        <v>490</v>
      </c>
      <c r="D104" s="5">
        <v>2</v>
      </c>
      <c r="E104" s="5" t="s">
        <v>101</v>
      </c>
      <c r="H104" s="16">
        <f t="shared" si="2"/>
        <v>0</v>
      </c>
      <c r="I104" s="16">
        <f t="shared" si="3"/>
        <v>0</v>
      </c>
    </row>
    <row r="105" spans="1:9">
      <c r="C105" s="7" t="s">
        <v>491</v>
      </c>
      <c r="H105" s="16">
        <f t="shared" si="2"/>
        <v>0</v>
      </c>
      <c r="I105" s="16">
        <f t="shared" si="3"/>
        <v>0</v>
      </c>
    </row>
    <row r="106" spans="1:9">
      <c r="C106" s="7" t="s">
        <v>463</v>
      </c>
      <c r="H106" s="16">
        <f t="shared" si="2"/>
        <v>0</v>
      </c>
      <c r="I106" s="16">
        <f t="shared" si="3"/>
        <v>0</v>
      </c>
    </row>
    <row r="107" spans="1:9">
      <c r="C107" s="7" t="s">
        <v>492</v>
      </c>
      <c r="H107" s="16">
        <f t="shared" si="2"/>
        <v>0</v>
      </c>
      <c r="I107" s="16">
        <f t="shared" si="3"/>
        <v>0</v>
      </c>
    </row>
    <row r="108" spans="1:9">
      <c r="C108" s="7" t="s">
        <v>493</v>
      </c>
      <c r="H108" s="16">
        <f t="shared" si="2"/>
        <v>0</v>
      </c>
      <c r="I108" s="16">
        <f t="shared" si="3"/>
        <v>0</v>
      </c>
    </row>
    <row r="109" spans="1:9">
      <c r="A109" s="5">
        <v>38</v>
      </c>
      <c r="B109" s="5" t="s">
        <v>494</v>
      </c>
      <c r="C109" s="7" t="s">
        <v>495</v>
      </c>
      <c r="D109" s="5">
        <v>7</v>
      </c>
      <c r="E109" s="5" t="s">
        <v>101</v>
      </c>
      <c r="H109" s="16">
        <f t="shared" si="2"/>
        <v>0</v>
      </c>
      <c r="I109" s="16">
        <f t="shared" si="3"/>
        <v>0</v>
      </c>
    </row>
    <row r="110" spans="1:9">
      <c r="C110" s="7" t="s">
        <v>496</v>
      </c>
      <c r="H110" s="16">
        <f t="shared" si="2"/>
        <v>0</v>
      </c>
      <c r="I110" s="16">
        <f t="shared" si="3"/>
        <v>0</v>
      </c>
    </row>
    <row r="111" spans="1:9">
      <c r="C111" s="7" t="s">
        <v>469</v>
      </c>
      <c r="H111" s="16">
        <f t="shared" si="2"/>
        <v>0</v>
      </c>
      <c r="I111" s="16">
        <f t="shared" si="3"/>
        <v>0</v>
      </c>
    </row>
    <row r="112" spans="1:9">
      <c r="C112" s="7" t="s">
        <v>463</v>
      </c>
      <c r="H112" s="16">
        <f t="shared" si="2"/>
        <v>0</v>
      </c>
      <c r="I112" s="16">
        <f t="shared" si="3"/>
        <v>0</v>
      </c>
    </row>
    <row r="113" spans="1:9">
      <c r="C113" s="7" t="s">
        <v>486</v>
      </c>
      <c r="H113" s="16">
        <f t="shared" si="2"/>
        <v>0</v>
      </c>
      <c r="I113" s="16">
        <f t="shared" si="3"/>
        <v>0</v>
      </c>
    </row>
    <row r="114" spans="1:9">
      <c r="A114" s="5">
        <v>39</v>
      </c>
      <c r="B114" s="5" t="s">
        <v>497</v>
      </c>
      <c r="C114" s="7" t="s">
        <v>473</v>
      </c>
      <c r="D114" s="5">
        <v>2</v>
      </c>
      <c r="E114" s="5" t="s">
        <v>101</v>
      </c>
      <c r="H114" s="16">
        <f t="shared" si="2"/>
        <v>0</v>
      </c>
      <c r="I114" s="16">
        <f t="shared" si="3"/>
        <v>0</v>
      </c>
    </row>
    <row r="115" spans="1:9">
      <c r="A115" s="5">
        <v>40</v>
      </c>
      <c r="B115" s="5" t="s">
        <v>498</v>
      </c>
      <c r="C115" s="7" t="s">
        <v>475</v>
      </c>
      <c r="D115" s="5">
        <v>4</v>
      </c>
      <c r="E115" s="5" t="s">
        <v>101</v>
      </c>
      <c r="H115" s="16">
        <f t="shared" si="2"/>
        <v>0</v>
      </c>
      <c r="I115" s="16">
        <f t="shared" si="3"/>
        <v>0</v>
      </c>
    </row>
    <row r="116" spans="1:9">
      <c r="C116" s="7" t="s">
        <v>499</v>
      </c>
      <c r="H116" s="16">
        <f t="shared" si="2"/>
        <v>0</v>
      </c>
      <c r="I116" s="16">
        <f t="shared" si="3"/>
        <v>0</v>
      </c>
    </row>
    <row r="117" spans="1:9">
      <c r="C117" s="7" t="s">
        <v>469</v>
      </c>
      <c r="H117" s="16">
        <f t="shared" si="2"/>
        <v>0</v>
      </c>
      <c r="I117" s="16">
        <f t="shared" si="3"/>
        <v>0</v>
      </c>
    </row>
    <row r="118" spans="1:9">
      <c r="C118" s="7" t="s">
        <v>463</v>
      </c>
      <c r="H118" s="16">
        <f t="shared" si="2"/>
        <v>0</v>
      </c>
      <c r="I118" s="16">
        <f t="shared" si="3"/>
        <v>0</v>
      </c>
    </row>
    <row r="119" spans="1:9">
      <c r="C119" s="7" t="s">
        <v>500</v>
      </c>
      <c r="H119" s="16">
        <f t="shared" si="2"/>
        <v>0</v>
      </c>
      <c r="I119" s="16">
        <f t="shared" si="3"/>
        <v>0</v>
      </c>
    </row>
    <row r="120" spans="1:9">
      <c r="A120" s="5">
        <v>41</v>
      </c>
      <c r="B120" s="5" t="s">
        <v>501</v>
      </c>
      <c r="C120" s="7" t="s">
        <v>502</v>
      </c>
      <c r="D120" s="5">
        <v>1</v>
      </c>
      <c r="E120" s="5" t="s">
        <v>101</v>
      </c>
      <c r="H120" s="16">
        <f t="shared" si="2"/>
        <v>0</v>
      </c>
      <c r="I120" s="16">
        <f t="shared" si="3"/>
        <v>0</v>
      </c>
    </row>
    <row r="121" spans="1:9">
      <c r="C121" s="7" t="s">
        <v>503</v>
      </c>
      <c r="H121" s="16">
        <f t="shared" si="2"/>
        <v>0</v>
      </c>
      <c r="I121" s="16">
        <f t="shared" si="3"/>
        <v>0</v>
      </c>
    </row>
    <row r="122" spans="1:9">
      <c r="C122" s="7" t="s">
        <v>463</v>
      </c>
      <c r="H122" s="16">
        <f t="shared" si="2"/>
        <v>0</v>
      </c>
      <c r="I122" s="16">
        <f t="shared" si="3"/>
        <v>0</v>
      </c>
    </row>
    <row r="123" spans="1:9">
      <c r="C123" s="7" t="s">
        <v>504</v>
      </c>
      <c r="H123" s="16">
        <f t="shared" si="2"/>
        <v>0</v>
      </c>
      <c r="I123" s="16">
        <f t="shared" si="3"/>
        <v>0</v>
      </c>
    </row>
    <row r="124" spans="1:9">
      <c r="C124" s="7" t="s">
        <v>505</v>
      </c>
      <c r="H124" s="16">
        <f t="shared" si="2"/>
        <v>0</v>
      </c>
      <c r="I124" s="16">
        <f t="shared" si="3"/>
        <v>0</v>
      </c>
    </row>
    <row r="125" spans="1:9">
      <c r="A125" s="5">
        <v>42</v>
      </c>
      <c r="B125" s="5" t="s">
        <v>506</v>
      </c>
      <c r="C125" s="7" t="s">
        <v>310</v>
      </c>
      <c r="D125" s="5">
        <v>2</v>
      </c>
      <c r="E125" s="5" t="s">
        <v>101</v>
      </c>
      <c r="H125" s="16">
        <f t="shared" si="2"/>
        <v>0</v>
      </c>
      <c r="I125" s="16">
        <f t="shared" si="3"/>
        <v>0</v>
      </c>
    </row>
    <row r="126" spans="1:9">
      <c r="C126" s="7" t="s">
        <v>507</v>
      </c>
      <c r="H126" s="16">
        <f t="shared" si="2"/>
        <v>0</v>
      </c>
      <c r="I126" s="16">
        <f t="shared" si="3"/>
        <v>0</v>
      </c>
    </row>
    <row r="127" spans="1:9">
      <c r="C127" s="7" t="s">
        <v>508</v>
      </c>
      <c r="H127" s="16">
        <f t="shared" si="2"/>
        <v>0</v>
      </c>
      <c r="I127" s="16">
        <f t="shared" si="3"/>
        <v>0</v>
      </c>
    </row>
    <row r="128" spans="1:9">
      <c r="C128" s="7" t="s">
        <v>463</v>
      </c>
      <c r="H128" s="16">
        <f t="shared" si="2"/>
        <v>0</v>
      </c>
      <c r="I128" s="16">
        <f t="shared" si="3"/>
        <v>0</v>
      </c>
    </row>
    <row r="129" spans="1:9">
      <c r="C129" s="7" t="s">
        <v>509</v>
      </c>
      <c r="H129" s="16">
        <f t="shared" si="2"/>
        <v>0</v>
      </c>
      <c r="I129" s="16">
        <f t="shared" si="3"/>
        <v>0</v>
      </c>
    </row>
    <row r="130" spans="1:9">
      <c r="C130" s="7" t="s">
        <v>510</v>
      </c>
      <c r="H130" s="16">
        <f t="shared" si="2"/>
        <v>0</v>
      </c>
      <c r="I130" s="16">
        <f t="shared" si="3"/>
        <v>0</v>
      </c>
    </row>
    <row r="131" spans="1:9">
      <c r="A131" s="5">
        <v>43</v>
      </c>
      <c r="B131" s="5" t="s">
        <v>511</v>
      </c>
      <c r="C131" s="7" t="s">
        <v>310</v>
      </c>
      <c r="D131" s="5">
        <v>2</v>
      </c>
      <c r="E131" s="5" t="s">
        <v>101</v>
      </c>
      <c r="H131" s="16">
        <f t="shared" ref="H131:H194" si="4">F131*D131</f>
        <v>0</v>
      </c>
      <c r="I131" s="16">
        <f t="shared" ref="I131:I194" si="5">D131*G131</f>
        <v>0</v>
      </c>
    </row>
    <row r="132" spans="1:9">
      <c r="C132" s="7" t="s">
        <v>512</v>
      </c>
      <c r="H132" s="16">
        <f t="shared" si="4"/>
        <v>0</v>
      </c>
      <c r="I132" s="16">
        <f t="shared" si="5"/>
        <v>0</v>
      </c>
    </row>
    <row r="133" spans="1:9">
      <c r="A133" s="5">
        <v>44</v>
      </c>
      <c r="B133" s="5" t="s">
        <v>513</v>
      </c>
      <c r="C133" s="7" t="s">
        <v>514</v>
      </c>
      <c r="D133" s="5">
        <v>6</v>
      </c>
      <c r="E133" s="5" t="s">
        <v>101</v>
      </c>
      <c r="H133" s="16">
        <f t="shared" si="4"/>
        <v>0</v>
      </c>
      <c r="I133" s="16">
        <f t="shared" si="5"/>
        <v>0</v>
      </c>
    </row>
    <row r="134" spans="1:9">
      <c r="C134" s="7" t="s">
        <v>515</v>
      </c>
      <c r="H134" s="16">
        <f t="shared" si="4"/>
        <v>0</v>
      </c>
      <c r="I134" s="16">
        <f t="shared" si="5"/>
        <v>0</v>
      </c>
    </row>
    <row r="135" spans="1:9">
      <c r="A135" s="5">
        <v>45</v>
      </c>
      <c r="B135" s="5" t="s">
        <v>516</v>
      </c>
      <c r="C135" s="7" t="s">
        <v>517</v>
      </c>
      <c r="D135" s="5">
        <v>7</v>
      </c>
      <c r="E135" s="5" t="s">
        <v>101</v>
      </c>
      <c r="H135" s="16">
        <f t="shared" si="4"/>
        <v>0</v>
      </c>
      <c r="I135" s="16">
        <f t="shared" si="5"/>
        <v>0</v>
      </c>
    </row>
    <row r="136" spans="1:9">
      <c r="C136" s="7" t="s">
        <v>518</v>
      </c>
      <c r="H136" s="16">
        <f t="shared" si="4"/>
        <v>0</v>
      </c>
      <c r="I136" s="16">
        <f t="shared" si="5"/>
        <v>0</v>
      </c>
    </row>
    <row r="137" spans="1:9">
      <c r="C137" s="7" t="s">
        <v>519</v>
      </c>
      <c r="H137" s="16">
        <f t="shared" si="4"/>
        <v>0</v>
      </c>
      <c r="I137" s="16">
        <f t="shared" si="5"/>
        <v>0</v>
      </c>
    </row>
    <row r="138" spans="1:9">
      <c r="C138" s="7" t="s">
        <v>344</v>
      </c>
      <c r="H138" s="16">
        <f t="shared" si="4"/>
        <v>0</v>
      </c>
      <c r="I138" s="16">
        <f t="shared" si="5"/>
        <v>0</v>
      </c>
    </row>
    <row r="139" spans="1:9">
      <c r="A139" s="5">
        <v>46</v>
      </c>
      <c r="B139" s="5" t="s">
        <v>520</v>
      </c>
      <c r="C139" s="7" t="s">
        <v>521</v>
      </c>
      <c r="D139" s="5">
        <v>1</v>
      </c>
      <c r="E139" s="5" t="s">
        <v>101</v>
      </c>
      <c r="H139" s="16">
        <f t="shared" si="4"/>
        <v>0</v>
      </c>
      <c r="I139" s="16">
        <f t="shared" si="5"/>
        <v>0</v>
      </c>
    </row>
    <row r="140" spans="1:9">
      <c r="C140" s="7" t="s">
        <v>522</v>
      </c>
      <c r="H140" s="16">
        <f t="shared" si="4"/>
        <v>0</v>
      </c>
      <c r="I140" s="16">
        <f t="shared" si="5"/>
        <v>0</v>
      </c>
    </row>
    <row r="141" spans="1:9">
      <c r="C141" s="7" t="s">
        <v>343</v>
      </c>
      <c r="H141" s="16">
        <f t="shared" si="4"/>
        <v>0</v>
      </c>
      <c r="I141" s="16">
        <f t="shared" si="5"/>
        <v>0</v>
      </c>
    </row>
    <row r="142" spans="1:9">
      <c r="C142" s="7" t="s">
        <v>523</v>
      </c>
      <c r="H142" s="16">
        <f t="shared" si="4"/>
        <v>0</v>
      </c>
      <c r="I142" s="16">
        <f t="shared" si="5"/>
        <v>0</v>
      </c>
    </row>
    <row r="143" spans="1:9">
      <c r="A143" s="5">
        <v>47</v>
      </c>
      <c r="B143" s="5" t="s">
        <v>524</v>
      </c>
      <c r="C143" s="7" t="s">
        <v>525</v>
      </c>
      <c r="D143" s="5">
        <v>1</v>
      </c>
      <c r="E143" s="5" t="s">
        <v>101</v>
      </c>
      <c r="H143" s="16">
        <f t="shared" si="4"/>
        <v>0</v>
      </c>
      <c r="I143" s="16">
        <f t="shared" si="5"/>
        <v>0</v>
      </c>
    </row>
    <row r="144" spans="1:9">
      <c r="A144" s="5">
        <v>48</v>
      </c>
      <c r="B144" s="5" t="s">
        <v>526</v>
      </c>
      <c r="C144" s="7" t="s">
        <v>527</v>
      </c>
      <c r="D144" s="5">
        <v>1</v>
      </c>
      <c r="E144" s="5" t="s">
        <v>101</v>
      </c>
      <c r="H144" s="16">
        <f t="shared" si="4"/>
        <v>0</v>
      </c>
      <c r="I144" s="16">
        <f t="shared" si="5"/>
        <v>0</v>
      </c>
    </row>
    <row r="145" spans="1:9">
      <c r="C145" s="7" t="s">
        <v>528</v>
      </c>
      <c r="H145" s="16">
        <f t="shared" si="4"/>
        <v>0</v>
      </c>
      <c r="I145" s="16">
        <f t="shared" si="5"/>
        <v>0</v>
      </c>
    </row>
    <row r="146" spans="1:9">
      <c r="A146" s="5">
        <v>49</v>
      </c>
      <c r="B146" s="5" t="s">
        <v>42</v>
      </c>
      <c r="C146" s="7" t="s">
        <v>529</v>
      </c>
      <c r="D146" s="5">
        <v>1</v>
      </c>
      <c r="E146" s="5" t="s">
        <v>101</v>
      </c>
      <c r="H146" s="16">
        <f t="shared" si="4"/>
        <v>0</v>
      </c>
      <c r="I146" s="16">
        <f t="shared" si="5"/>
        <v>0</v>
      </c>
    </row>
    <row r="147" spans="1:9">
      <c r="C147" s="7" t="s">
        <v>530</v>
      </c>
      <c r="H147" s="16">
        <f t="shared" si="4"/>
        <v>0</v>
      </c>
      <c r="I147" s="16">
        <f t="shared" si="5"/>
        <v>0</v>
      </c>
    </row>
    <row r="148" spans="1:9">
      <c r="C148" s="7" t="s">
        <v>531</v>
      </c>
      <c r="H148" s="16">
        <f t="shared" si="4"/>
        <v>0</v>
      </c>
      <c r="I148" s="16">
        <f t="shared" si="5"/>
        <v>0</v>
      </c>
    </row>
    <row r="149" spans="1:9">
      <c r="C149" s="7" t="s">
        <v>532</v>
      </c>
      <c r="H149" s="16">
        <f t="shared" si="4"/>
        <v>0</v>
      </c>
      <c r="I149" s="16">
        <f t="shared" si="5"/>
        <v>0</v>
      </c>
    </row>
    <row r="150" spans="1:9">
      <c r="C150" s="7" t="s">
        <v>533</v>
      </c>
      <c r="H150" s="16">
        <f t="shared" si="4"/>
        <v>0</v>
      </c>
      <c r="I150" s="16">
        <f t="shared" si="5"/>
        <v>0</v>
      </c>
    </row>
    <row r="151" spans="1:9">
      <c r="C151" s="7" t="s">
        <v>534</v>
      </c>
      <c r="H151" s="16">
        <f t="shared" si="4"/>
        <v>0</v>
      </c>
      <c r="I151" s="16">
        <f t="shared" si="5"/>
        <v>0</v>
      </c>
    </row>
    <row r="152" spans="1:9">
      <c r="C152" s="7" t="s">
        <v>535</v>
      </c>
      <c r="H152" s="16">
        <f t="shared" si="4"/>
        <v>0</v>
      </c>
      <c r="I152" s="16">
        <f t="shared" si="5"/>
        <v>0</v>
      </c>
    </row>
    <row r="153" spans="1:9">
      <c r="C153" s="7" t="s">
        <v>536</v>
      </c>
      <c r="H153" s="16">
        <f t="shared" si="4"/>
        <v>0</v>
      </c>
      <c r="I153" s="16">
        <f t="shared" si="5"/>
        <v>0</v>
      </c>
    </row>
    <row r="154" spans="1:9">
      <c r="A154" s="5">
        <v>50</v>
      </c>
      <c r="B154" s="5" t="s">
        <v>537</v>
      </c>
      <c r="C154" s="7" t="s">
        <v>538</v>
      </c>
      <c r="D154" s="5">
        <v>2</v>
      </c>
      <c r="E154" s="5" t="s">
        <v>101</v>
      </c>
      <c r="H154" s="16">
        <f t="shared" si="4"/>
        <v>0</v>
      </c>
      <c r="I154" s="16">
        <f t="shared" si="5"/>
        <v>0</v>
      </c>
    </row>
    <row r="155" spans="1:9">
      <c r="C155" s="7" t="s">
        <v>539</v>
      </c>
      <c r="H155" s="16">
        <f t="shared" si="4"/>
        <v>0</v>
      </c>
      <c r="I155" s="16">
        <f t="shared" si="5"/>
        <v>0</v>
      </c>
    </row>
    <row r="156" spans="1:9">
      <c r="C156" s="7" t="s">
        <v>540</v>
      </c>
      <c r="H156" s="16">
        <f t="shared" si="4"/>
        <v>0</v>
      </c>
      <c r="I156" s="16">
        <f t="shared" si="5"/>
        <v>0</v>
      </c>
    </row>
    <row r="157" spans="1:9">
      <c r="C157" s="7" t="s">
        <v>541</v>
      </c>
      <c r="H157" s="16">
        <f t="shared" si="4"/>
        <v>0</v>
      </c>
      <c r="I157" s="16">
        <f t="shared" si="5"/>
        <v>0</v>
      </c>
    </row>
    <row r="158" spans="1:9">
      <c r="C158" s="7" t="s">
        <v>542</v>
      </c>
      <c r="H158" s="16">
        <f t="shared" si="4"/>
        <v>0</v>
      </c>
      <c r="I158" s="16">
        <f t="shared" si="5"/>
        <v>0</v>
      </c>
    </row>
    <row r="159" spans="1:9">
      <c r="C159" s="7" t="s">
        <v>543</v>
      </c>
      <c r="H159" s="16">
        <f t="shared" si="4"/>
        <v>0</v>
      </c>
      <c r="I159" s="16">
        <f t="shared" si="5"/>
        <v>0</v>
      </c>
    </row>
    <row r="160" spans="1:9">
      <c r="A160" s="5">
        <v>51</v>
      </c>
      <c r="B160" s="5" t="s">
        <v>42</v>
      </c>
      <c r="C160" s="7" t="s">
        <v>353</v>
      </c>
      <c r="D160" s="5">
        <v>4</v>
      </c>
      <c r="E160" s="5" t="s">
        <v>101</v>
      </c>
      <c r="H160" s="16">
        <f t="shared" si="4"/>
        <v>0</v>
      </c>
      <c r="I160" s="16">
        <f t="shared" si="5"/>
        <v>0</v>
      </c>
    </row>
    <row r="161" spans="1:9">
      <c r="C161" s="7" t="s">
        <v>544</v>
      </c>
      <c r="H161" s="16">
        <f t="shared" si="4"/>
        <v>0</v>
      </c>
      <c r="I161" s="16">
        <f t="shared" si="5"/>
        <v>0</v>
      </c>
    </row>
    <row r="162" spans="1:9">
      <c r="C162" s="7">
        <v>7501321</v>
      </c>
      <c r="H162" s="16">
        <f t="shared" si="4"/>
        <v>0</v>
      </c>
      <c r="I162" s="16">
        <f t="shared" si="5"/>
        <v>0</v>
      </c>
    </row>
    <row r="163" spans="1:9">
      <c r="A163" s="5">
        <v>52</v>
      </c>
      <c r="B163" s="5" t="s">
        <v>42</v>
      </c>
      <c r="C163" s="7" t="s">
        <v>353</v>
      </c>
      <c r="D163" s="5">
        <v>4</v>
      </c>
      <c r="E163" s="5" t="s">
        <v>101</v>
      </c>
      <c r="H163" s="16">
        <f t="shared" si="4"/>
        <v>0</v>
      </c>
      <c r="I163" s="16">
        <f t="shared" si="5"/>
        <v>0</v>
      </c>
    </row>
    <row r="164" spans="1:9">
      <c r="C164" s="7">
        <v>7441586</v>
      </c>
      <c r="H164" s="16">
        <f t="shared" si="4"/>
        <v>0</v>
      </c>
      <c r="I164" s="16">
        <f t="shared" si="5"/>
        <v>0</v>
      </c>
    </row>
    <row r="165" spans="1:9">
      <c r="C165" s="7" t="s">
        <v>545</v>
      </c>
      <c r="H165" s="16">
        <f t="shared" si="4"/>
        <v>0</v>
      </c>
      <c r="I165" s="16">
        <f t="shared" si="5"/>
        <v>0</v>
      </c>
    </row>
    <row r="166" spans="1:9">
      <c r="A166" s="5">
        <v>53</v>
      </c>
      <c r="B166" s="5" t="s">
        <v>42</v>
      </c>
      <c r="C166" s="7" t="s">
        <v>353</v>
      </c>
      <c r="D166" s="5">
        <v>4</v>
      </c>
      <c r="E166" s="5" t="s">
        <v>101</v>
      </c>
      <c r="H166" s="16">
        <f t="shared" si="4"/>
        <v>0</v>
      </c>
      <c r="I166" s="16">
        <f t="shared" si="5"/>
        <v>0</v>
      </c>
    </row>
    <row r="167" spans="1:9">
      <c r="C167" s="7">
        <v>7151941</v>
      </c>
      <c r="H167" s="16">
        <f t="shared" si="4"/>
        <v>0</v>
      </c>
      <c r="I167" s="16">
        <f t="shared" si="5"/>
        <v>0</v>
      </c>
    </row>
    <row r="168" spans="1:9">
      <c r="C168" s="7" t="s">
        <v>546</v>
      </c>
      <c r="H168" s="16">
        <f t="shared" si="4"/>
        <v>0</v>
      </c>
      <c r="I168" s="16">
        <f t="shared" si="5"/>
        <v>0</v>
      </c>
    </row>
    <row r="169" spans="1:9">
      <c r="A169" s="5">
        <v>54</v>
      </c>
      <c r="B169" s="5" t="s">
        <v>42</v>
      </c>
      <c r="C169" s="7" t="s">
        <v>353</v>
      </c>
      <c r="D169" s="5">
        <v>1</v>
      </c>
      <c r="E169" s="5" t="s">
        <v>101</v>
      </c>
      <c r="H169" s="16">
        <f t="shared" si="4"/>
        <v>0</v>
      </c>
      <c r="I169" s="16">
        <f t="shared" si="5"/>
        <v>0</v>
      </c>
    </row>
    <row r="170" spans="1:9">
      <c r="C170" s="7" t="s">
        <v>547</v>
      </c>
      <c r="H170" s="16">
        <f t="shared" si="4"/>
        <v>0</v>
      </c>
      <c r="I170" s="16">
        <f t="shared" si="5"/>
        <v>0</v>
      </c>
    </row>
    <row r="171" spans="1:9">
      <c r="C171" s="7" t="s">
        <v>548</v>
      </c>
      <c r="H171" s="16">
        <f t="shared" si="4"/>
        <v>0</v>
      </c>
      <c r="I171" s="16">
        <f t="shared" si="5"/>
        <v>0</v>
      </c>
    </row>
    <row r="172" spans="1:9">
      <c r="A172" s="5">
        <v>55</v>
      </c>
      <c r="B172" s="5" t="s">
        <v>42</v>
      </c>
      <c r="D172" s="5">
        <v>1</v>
      </c>
      <c r="E172" s="5" t="s">
        <v>101</v>
      </c>
      <c r="H172" s="16">
        <f t="shared" si="4"/>
        <v>0</v>
      </c>
      <c r="I172" s="16">
        <f t="shared" si="5"/>
        <v>0</v>
      </c>
    </row>
    <row r="173" spans="1:9">
      <c r="C173" s="7">
        <v>7494137</v>
      </c>
      <c r="H173" s="16">
        <f t="shared" si="4"/>
        <v>0</v>
      </c>
      <c r="I173" s="16">
        <f t="shared" si="5"/>
        <v>0</v>
      </c>
    </row>
    <row r="174" spans="1:9">
      <c r="C174" s="7" t="s">
        <v>549</v>
      </c>
      <c r="H174" s="16">
        <f t="shared" si="4"/>
        <v>0</v>
      </c>
      <c r="I174" s="16">
        <f t="shared" si="5"/>
        <v>0</v>
      </c>
    </row>
    <row r="175" spans="1:9">
      <c r="A175" s="5">
        <v>56</v>
      </c>
      <c r="B175" s="5" t="s">
        <v>42</v>
      </c>
      <c r="D175" s="5">
        <v>1</v>
      </c>
      <c r="E175" s="5" t="s">
        <v>101</v>
      </c>
      <c r="H175" s="16">
        <f t="shared" si="4"/>
        <v>0</v>
      </c>
      <c r="I175" s="16">
        <f t="shared" si="5"/>
        <v>0</v>
      </c>
    </row>
    <row r="176" spans="1:9">
      <c r="C176" s="7">
        <v>7164403</v>
      </c>
      <c r="H176" s="16">
        <f t="shared" si="4"/>
        <v>0</v>
      </c>
      <c r="I176" s="16">
        <f t="shared" si="5"/>
        <v>0</v>
      </c>
    </row>
    <row r="177" spans="1:9">
      <c r="C177" s="7" t="s">
        <v>550</v>
      </c>
      <c r="H177" s="16">
        <f t="shared" si="4"/>
        <v>0</v>
      </c>
      <c r="I177" s="16">
        <f t="shared" si="5"/>
        <v>0</v>
      </c>
    </row>
    <row r="178" spans="1:9">
      <c r="C178" s="7" t="s">
        <v>551</v>
      </c>
      <c r="H178" s="16">
        <f t="shared" si="4"/>
        <v>0</v>
      </c>
      <c r="I178" s="16">
        <f t="shared" si="5"/>
        <v>0</v>
      </c>
    </row>
    <row r="179" spans="1:9">
      <c r="A179" s="5">
        <v>57</v>
      </c>
      <c r="B179" s="5" t="s">
        <v>42</v>
      </c>
      <c r="C179" s="7" t="s">
        <v>353</v>
      </c>
      <c r="D179" s="5">
        <v>1</v>
      </c>
      <c r="E179" s="5" t="s">
        <v>101</v>
      </c>
      <c r="H179" s="16">
        <f t="shared" si="4"/>
        <v>0</v>
      </c>
      <c r="I179" s="16">
        <f t="shared" si="5"/>
        <v>0</v>
      </c>
    </row>
    <row r="180" spans="1:9">
      <c r="C180" s="7">
        <v>7426463</v>
      </c>
      <c r="H180" s="16">
        <f t="shared" si="4"/>
        <v>0</v>
      </c>
      <c r="I180" s="16">
        <f t="shared" si="5"/>
        <v>0</v>
      </c>
    </row>
    <row r="181" spans="1:9">
      <c r="C181" s="7" t="s">
        <v>552</v>
      </c>
      <c r="H181" s="16">
        <f t="shared" si="4"/>
        <v>0</v>
      </c>
      <c r="I181" s="16">
        <f t="shared" si="5"/>
        <v>0</v>
      </c>
    </row>
    <row r="182" spans="1:9">
      <c r="A182" s="5">
        <v>58</v>
      </c>
      <c r="B182" s="5" t="s">
        <v>42</v>
      </c>
      <c r="C182" s="7" t="s">
        <v>353</v>
      </c>
      <c r="D182" s="5">
        <v>2</v>
      </c>
      <c r="E182" s="5" t="s">
        <v>101</v>
      </c>
      <c r="H182" s="16">
        <f t="shared" si="4"/>
        <v>0</v>
      </c>
      <c r="I182" s="16">
        <f t="shared" si="5"/>
        <v>0</v>
      </c>
    </row>
    <row r="183" spans="1:9">
      <c r="C183" s="7" t="s">
        <v>334</v>
      </c>
      <c r="H183" s="16">
        <f t="shared" si="4"/>
        <v>0</v>
      </c>
      <c r="I183" s="16">
        <f t="shared" si="5"/>
        <v>0</v>
      </c>
    </row>
    <row r="184" spans="1:9">
      <c r="C184" s="7" t="s">
        <v>335</v>
      </c>
      <c r="H184" s="16">
        <f t="shared" si="4"/>
        <v>0</v>
      </c>
      <c r="I184" s="16">
        <f t="shared" si="5"/>
        <v>0</v>
      </c>
    </row>
    <row r="185" spans="1:9">
      <c r="C185" s="7" t="s">
        <v>553</v>
      </c>
      <c r="H185" s="16">
        <f t="shared" si="4"/>
        <v>0</v>
      </c>
      <c r="I185" s="16">
        <f t="shared" si="5"/>
        <v>0</v>
      </c>
    </row>
    <row r="186" spans="1:9">
      <c r="C186" s="7" t="s">
        <v>338</v>
      </c>
      <c r="H186" s="16">
        <f t="shared" si="4"/>
        <v>0</v>
      </c>
      <c r="I186" s="16">
        <f t="shared" si="5"/>
        <v>0</v>
      </c>
    </row>
    <row r="187" spans="1:9">
      <c r="C187" s="7" t="s">
        <v>554</v>
      </c>
      <c r="H187" s="16">
        <f t="shared" si="4"/>
        <v>0</v>
      </c>
      <c r="I187" s="16">
        <f t="shared" si="5"/>
        <v>0</v>
      </c>
    </row>
    <row r="188" spans="1:9">
      <c r="A188" s="5">
        <v>59</v>
      </c>
      <c r="B188" s="5" t="s">
        <v>555</v>
      </c>
      <c r="C188" s="7" t="s">
        <v>556</v>
      </c>
      <c r="D188" s="5">
        <v>1</v>
      </c>
      <c r="E188" s="5" t="s">
        <v>101</v>
      </c>
      <c r="H188" s="16">
        <f t="shared" si="4"/>
        <v>0</v>
      </c>
      <c r="I188" s="16">
        <f t="shared" si="5"/>
        <v>0</v>
      </c>
    </row>
    <row r="189" spans="1:9">
      <c r="A189" s="5">
        <v>60</v>
      </c>
      <c r="B189" s="5" t="s">
        <v>555</v>
      </c>
      <c r="C189" s="7" t="s">
        <v>557</v>
      </c>
      <c r="D189" s="5">
        <v>2</v>
      </c>
      <c r="E189" s="5" t="s">
        <v>101</v>
      </c>
      <c r="H189" s="16">
        <f t="shared" si="4"/>
        <v>0</v>
      </c>
      <c r="I189" s="16">
        <f t="shared" si="5"/>
        <v>0</v>
      </c>
    </row>
    <row r="190" spans="1:9">
      <c r="C190" s="7" t="s">
        <v>199</v>
      </c>
      <c r="H190" s="16">
        <f t="shared" si="4"/>
        <v>0</v>
      </c>
      <c r="I190" s="16">
        <f t="shared" si="5"/>
        <v>0</v>
      </c>
    </row>
    <row r="191" spans="1:9">
      <c r="C191" s="7" t="s">
        <v>200</v>
      </c>
      <c r="H191" s="16">
        <f t="shared" si="4"/>
        <v>0</v>
      </c>
      <c r="I191" s="16">
        <f t="shared" si="5"/>
        <v>0</v>
      </c>
    </row>
    <row r="192" spans="1:9">
      <c r="C192" s="7" t="s">
        <v>201</v>
      </c>
      <c r="H192" s="16">
        <f t="shared" si="4"/>
        <v>0</v>
      </c>
      <c r="I192" s="16">
        <f t="shared" si="5"/>
        <v>0</v>
      </c>
    </row>
    <row r="193" spans="1:9">
      <c r="A193" s="5">
        <v>61</v>
      </c>
      <c r="B193" s="5" t="s">
        <v>202</v>
      </c>
      <c r="C193" s="7" t="s">
        <v>203</v>
      </c>
      <c r="D193" s="5">
        <v>96</v>
      </c>
      <c r="E193" s="5" t="s">
        <v>15</v>
      </c>
      <c r="H193" s="16">
        <f t="shared" si="4"/>
        <v>0</v>
      </c>
      <c r="I193" s="16">
        <f t="shared" si="5"/>
        <v>0</v>
      </c>
    </row>
    <row r="194" spans="1:9">
      <c r="C194" s="7" t="s">
        <v>558</v>
      </c>
      <c r="H194" s="16">
        <f t="shared" si="4"/>
        <v>0</v>
      </c>
      <c r="I194" s="16">
        <f t="shared" si="5"/>
        <v>0</v>
      </c>
    </row>
    <row r="195" spans="1:9">
      <c r="A195" s="5">
        <v>62</v>
      </c>
      <c r="B195" s="5" t="s">
        <v>559</v>
      </c>
      <c r="C195" s="7" t="s">
        <v>203</v>
      </c>
      <c r="D195" s="5">
        <v>26</v>
      </c>
      <c r="E195" s="5" t="s">
        <v>21</v>
      </c>
      <c r="H195" s="16">
        <f t="shared" ref="H195:H245" si="6">F195*D195</f>
        <v>0</v>
      </c>
      <c r="I195" s="16">
        <f t="shared" ref="I195:I245" si="7">D195*G195</f>
        <v>0</v>
      </c>
    </row>
    <row r="196" spans="1:9">
      <c r="C196" s="7" t="s">
        <v>204</v>
      </c>
      <c r="H196" s="16">
        <f t="shared" si="6"/>
        <v>0</v>
      </c>
      <c r="I196" s="16">
        <f t="shared" si="7"/>
        <v>0</v>
      </c>
    </row>
    <row r="197" spans="1:9">
      <c r="C197" s="7" t="s">
        <v>200</v>
      </c>
      <c r="H197" s="16">
        <f t="shared" si="6"/>
        <v>0</v>
      </c>
      <c r="I197" s="16">
        <f t="shared" si="7"/>
        <v>0</v>
      </c>
    </row>
    <row r="198" spans="1:9">
      <c r="C198" s="7" t="s">
        <v>205</v>
      </c>
      <c r="H198" s="16">
        <f t="shared" si="6"/>
        <v>0</v>
      </c>
      <c r="I198" s="16">
        <f t="shared" si="7"/>
        <v>0</v>
      </c>
    </row>
    <row r="199" spans="1:9">
      <c r="C199" s="7" t="s">
        <v>206</v>
      </c>
      <c r="H199" s="16">
        <f t="shared" si="6"/>
        <v>0</v>
      </c>
      <c r="I199" s="16">
        <f t="shared" si="7"/>
        <v>0</v>
      </c>
    </row>
    <row r="200" spans="1:9">
      <c r="A200" s="5">
        <v>63</v>
      </c>
      <c r="B200" s="5" t="s">
        <v>207</v>
      </c>
      <c r="C200" s="7" t="s">
        <v>208</v>
      </c>
      <c r="D200" s="5">
        <v>96</v>
      </c>
      <c r="E200" s="5" t="s">
        <v>15</v>
      </c>
      <c r="H200" s="16">
        <f t="shared" si="6"/>
        <v>0</v>
      </c>
      <c r="I200" s="16">
        <f t="shared" si="7"/>
        <v>0</v>
      </c>
    </row>
    <row r="201" spans="1:9">
      <c r="C201" s="7" t="s">
        <v>558</v>
      </c>
      <c r="H201" s="16">
        <f t="shared" si="6"/>
        <v>0</v>
      </c>
      <c r="I201" s="16">
        <f t="shared" si="7"/>
        <v>0</v>
      </c>
    </row>
    <row r="202" spans="1:9">
      <c r="C202" s="7" t="s">
        <v>206</v>
      </c>
      <c r="H202" s="16">
        <f t="shared" si="6"/>
        <v>0</v>
      </c>
      <c r="I202" s="16">
        <f t="shared" si="7"/>
        <v>0</v>
      </c>
    </row>
    <row r="203" spans="1:9">
      <c r="A203" s="5">
        <v>64</v>
      </c>
      <c r="B203" s="5" t="s">
        <v>560</v>
      </c>
      <c r="C203" s="7" t="s">
        <v>208</v>
      </c>
      <c r="D203" s="5">
        <v>26</v>
      </c>
      <c r="E203" s="5" t="s">
        <v>21</v>
      </c>
      <c r="H203" s="16">
        <f t="shared" si="6"/>
        <v>0</v>
      </c>
      <c r="I203" s="16">
        <f t="shared" si="7"/>
        <v>0</v>
      </c>
    </row>
    <row r="204" spans="1:9">
      <c r="C204" s="7" t="s">
        <v>369</v>
      </c>
      <c r="H204" s="16">
        <f t="shared" si="6"/>
        <v>0</v>
      </c>
      <c r="I204" s="16">
        <f t="shared" si="7"/>
        <v>0</v>
      </c>
    </row>
    <row r="205" spans="1:9">
      <c r="C205" s="7" t="s">
        <v>370</v>
      </c>
      <c r="H205" s="16">
        <f t="shared" si="6"/>
        <v>0</v>
      </c>
      <c r="I205" s="16">
        <f t="shared" si="7"/>
        <v>0</v>
      </c>
    </row>
    <row r="206" spans="1:9">
      <c r="C206" s="7" t="s">
        <v>371</v>
      </c>
      <c r="H206" s="16">
        <f t="shared" si="6"/>
        <v>0</v>
      </c>
      <c r="I206" s="16">
        <f t="shared" si="7"/>
        <v>0</v>
      </c>
    </row>
    <row r="207" spans="1:9">
      <c r="C207" s="7" t="s">
        <v>372</v>
      </c>
      <c r="H207" s="16">
        <f t="shared" si="6"/>
        <v>0</v>
      </c>
      <c r="I207" s="16">
        <f t="shared" si="7"/>
        <v>0</v>
      </c>
    </row>
    <row r="208" spans="1:9">
      <c r="C208" s="7" t="s">
        <v>373</v>
      </c>
      <c r="H208" s="16">
        <f t="shared" si="6"/>
        <v>0</v>
      </c>
      <c r="I208" s="16">
        <f t="shared" si="7"/>
        <v>0</v>
      </c>
    </row>
    <row r="209" spans="1:9">
      <c r="C209" s="7" t="s">
        <v>561</v>
      </c>
      <c r="H209" s="16">
        <f t="shared" si="6"/>
        <v>0</v>
      </c>
      <c r="I209" s="16">
        <f t="shared" si="7"/>
        <v>0</v>
      </c>
    </row>
    <row r="210" spans="1:9">
      <c r="A210" s="5">
        <v>65</v>
      </c>
      <c r="B210" s="5" t="s">
        <v>562</v>
      </c>
      <c r="C210" s="7" t="s">
        <v>563</v>
      </c>
      <c r="D210" s="5">
        <v>45</v>
      </c>
      <c r="E210" s="5" t="s">
        <v>15</v>
      </c>
      <c r="H210" s="16">
        <f t="shared" si="6"/>
        <v>0</v>
      </c>
      <c r="I210" s="16">
        <f t="shared" si="7"/>
        <v>0</v>
      </c>
    </row>
    <row r="211" spans="1:9">
      <c r="A211" s="5">
        <v>66</v>
      </c>
      <c r="B211" s="5" t="s">
        <v>375</v>
      </c>
      <c r="C211" s="7" t="s">
        <v>363</v>
      </c>
      <c r="D211" s="5">
        <v>6</v>
      </c>
      <c r="E211" s="5" t="s">
        <v>15</v>
      </c>
      <c r="H211" s="16">
        <f t="shared" si="6"/>
        <v>0</v>
      </c>
      <c r="I211" s="16">
        <f t="shared" si="7"/>
        <v>0</v>
      </c>
    </row>
    <row r="212" spans="1:9">
      <c r="A212" s="5">
        <v>67</v>
      </c>
      <c r="B212" s="5" t="s">
        <v>376</v>
      </c>
      <c r="C212" s="7" t="s">
        <v>365</v>
      </c>
      <c r="D212" s="5">
        <v>12</v>
      </c>
      <c r="E212" s="5" t="s">
        <v>15</v>
      </c>
      <c r="H212" s="16">
        <f t="shared" si="6"/>
        <v>0</v>
      </c>
      <c r="I212" s="16">
        <f t="shared" si="7"/>
        <v>0</v>
      </c>
    </row>
    <row r="213" spans="1:9">
      <c r="A213" s="5">
        <v>68</v>
      </c>
      <c r="B213" s="5" t="s">
        <v>564</v>
      </c>
      <c r="C213" s="7" t="s">
        <v>565</v>
      </c>
      <c r="D213" s="5">
        <v>4</v>
      </c>
      <c r="E213" s="5" t="s">
        <v>15</v>
      </c>
      <c r="H213" s="16">
        <f t="shared" si="6"/>
        <v>0</v>
      </c>
      <c r="I213" s="16">
        <f t="shared" si="7"/>
        <v>0</v>
      </c>
    </row>
    <row r="214" spans="1:9">
      <c r="A214" s="5">
        <v>69</v>
      </c>
      <c r="B214" s="5" t="s">
        <v>566</v>
      </c>
      <c r="C214" s="7" t="s">
        <v>567</v>
      </c>
      <c r="D214" s="5">
        <v>20</v>
      </c>
      <c r="E214" s="5" t="s">
        <v>15</v>
      </c>
      <c r="H214" s="16">
        <f t="shared" si="6"/>
        <v>0</v>
      </c>
      <c r="I214" s="16">
        <f t="shared" si="7"/>
        <v>0</v>
      </c>
    </row>
    <row r="215" spans="1:9">
      <c r="A215" s="5">
        <v>70</v>
      </c>
      <c r="B215" s="5" t="s">
        <v>568</v>
      </c>
      <c r="C215" s="7" t="s">
        <v>569</v>
      </c>
      <c r="D215" s="5">
        <v>13</v>
      </c>
      <c r="E215" s="5" t="s">
        <v>15</v>
      </c>
      <c r="H215" s="16">
        <f t="shared" si="6"/>
        <v>0</v>
      </c>
      <c r="I215" s="16">
        <f t="shared" si="7"/>
        <v>0</v>
      </c>
    </row>
    <row r="216" spans="1:9">
      <c r="A216" s="5">
        <v>71</v>
      </c>
      <c r="B216" s="5" t="s">
        <v>570</v>
      </c>
      <c r="C216" s="7" t="s">
        <v>571</v>
      </c>
      <c r="D216" s="5">
        <v>61</v>
      </c>
      <c r="E216" s="5" t="s">
        <v>15</v>
      </c>
      <c r="H216" s="16">
        <f t="shared" si="6"/>
        <v>0</v>
      </c>
      <c r="I216" s="16">
        <f t="shared" si="7"/>
        <v>0</v>
      </c>
    </row>
    <row r="217" spans="1:9">
      <c r="C217" s="7" t="s">
        <v>378</v>
      </c>
      <c r="H217" s="16">
        <f t="shared" si="6"/>
        <v>0</v>
      </c>
      <c r="I217" s="16">
        <f t="shared" si="7"/>
        <v>0</v>
      </c>
    </row>
    <row r="218" spans="1:9">
      <c r="C218" s="7" t="s">
        <v>379</v>
      </c>
      <c r="H218" s="16">
        <f t="shared" si="6"/>
        <v>0</v>
      </c>
      <c r="I218" s="16">
        <f t="shared" si="7"/>
        <v>0</v>
      </c>
    </row>
    <row r="219" spans="1:9">
      <c r="C219" s="7" t="s">
        <v>380</v>
      </c>
      <c r="H219" s="16">
        <f t="shared" si="6"/>
        <v>0</v>
      </c>
      <c r="I219" s="16">
        <f t="shared" si="7"/>
        <v>0</v>
      </c>
    </row>
    <row r="220" spans="1:9">
      <c r="C220" s="7" t="s">
        <v>381</v>
      </c>
      <c r="H220" s="16">
        <f t="shared" si="6"/>
        <v>0</v>
      </c>
      <c r="I220" s="16">
        <f t="shared" si="7"/>
        <v>0</v>
      </c>
    </row>
    <row r="221" spans="1:9">
      <c r="C221" s="7" t="s">
        <v>382</v>
      </c>
      <c r="H221" s="16">
        <f t="shared" si="6"/>
        <v>0</v>
      </c>
      <c r="I221" s="16">
        <f t="shared" si="7"/>
        <v>0</v>
      </c>
    </row>
    <row r="222" spans="1:9">
      <c r="C222" s="7" t="s">
        <v>383</v>
      </c>
      <c r="H222" s="16">
        <f t="shared" si="6"/>
        <v>0</v>
      </c>
      <c r="I222" s="16">
        <f t="shared" si="7"/>
        <v>0</v>
      </c>
    </row>
    <row r="223" spans="1:9">
      <c r="C223" s="7" t="s">
        <v>384</v>
      </c>
      <c r="H223" s="16">
        <f t="shared" si="6"/>
        <v>0</v>
      </c>
      <c r="I223" s="16">
        <f t="shared" si="7"/>
        <v>0</v>
      </c>
    </row>
    <row r="224" spans="1:9">
      <c r="C224" s="7" t="s">
        <v>385</v>
      </c>
      <c r="H224" s="16">
        <f t="shared" si="6"/>
        <v>0</v>
      </c>
      <c r="I224" s="16">
        <f t="shared" si="7"/>
        <v>0</v>
      </c>
    </row>
    <row r="225" spans="1:9">
      <c r="A225" s="5">
        <v>72</v>
      </c>
      <c r="B225" s="5" t="s">
        <v>572</v>
      </c>
      <c r="C225" s="7" t="s">
        <v>573</v>
      </c>
      <c r="D225" s="5">
        <v>3</v>
      </c>
      <c r="E225" s="5" t="s">
        <v>15</v>
      </c>
      <c r="H225" s="16">
        <f t="shared" si="6"/>
        <v>0</v>
      </c>
      <c r="I225" s="16">
        <f t="shared" si="7"/>
        <v>0</v>
      </c>
    </row>
    <row r="226" spans="1:9">
      <c r="A226" s="5">
        <v>73</v>
      </c>
      <c r="B226" s="5" t="s">
        <v>574</v>
      </c>
      <c r="C226" s="7" t="s">
        <v>575</v>
      </c>
      <c r="D226" s="5">
        <v>3</v>
      </c>
      <c r="E226" s="5" t="s">
        <v>15</v>
      </c>
      <c r="H226" s="16">
        <f t="shared" si="6"/>
        <v>0</v>
      </c>
      <c r="I226" s="16">
        <f t="shared" si="7"/>
        <v>0</v>
      </c>
    </row>
    <row r="227" spans="1:9">
      <c r="C227" s="7" t="s">
        <v>389</v>
      </c>
      <c r="H227" s="16">
        <f t="shared" si="6"/>
        <v>0</v>
      </c>
      <c r="I227" s="16">
        <f t="shared" si="7"/>
        <v>0</v>
      </c>
    </row>
    <row r="228" spans="1:9">
      <c r="C228" s="7" t="s">
        <v>390</v>
      </c>
      <c r="H228" s="16">
        <f t="shared" si="6"/>
        <v>0</v>
      </c>
      <c r="I228" s="16">
        <f t="shared" si="7"/>
        <v>0</v>
      </c>
    </row>
    <row r="229" spans="1:9">
      <c r="C229" s="7" t="s">
        <v>391</v>
      </c>
      <c r="H229" s="16">
        <f t="shared" si="6"/>
        <v>0</v>
      </c>
      <c r="I229" s="16">
        <f t="shared" si="7"/>
        <v>0</v>
      </c>
    </row>
    <row r="230" spans="1:9">
      <c r="C230" s="7" t="s">
        <v>392</v>
      </c>
      <c r="H230" s="16">
        <f t="shared" si="6"/>
        <v>0</v>
      </c>
      <c r="I230" s="16">
        <f t="shared" si="7"/>
        <v>0</v>
      </c>
    </row>
    <row r="231" spans="1:9">
      <c r="A231" s="5">
        <v>74</v>
      </c>
      <c r="B231" s="5" t="s">
        <v>393</v>
      </c>
      <c r="C231" s="7" t="s">
        <v>394</v>
      </c>
      <c r="D231" s="5">
        <v>6</v>
      </c>
      <c r="E231" s="5" t="s">
        <v>15</v>
      </c>
      <c r="H231" s="16">
        <f t="shared" si="6"/>
        <v>0</v>
      </c>
      <c r="I231" s="16">
        <f t="shared" si="7"/>
        <v>0</v>
      </c>
    </row>
    <row r="232" spans="1:9">
      <c r="C232" s="7" t="s">
        <v>576</v>
      </c>
      <c r="H232" s="16">
        <f t="shared" si="6"/>
        <v>0</v>
      </c>
      <c r="I232" s="16">
        <f t="shared" si="7"/>
        <v>0</v>
      </c>
    </row>
    <row r="233" spans="1:9">
      <c r="C233" s="7" t="s">
        <v>577</v>
      </c>
      <c r="H233" s="16">
        <f t="shared" si="6"/>
        <v>0</v>
      </c>
      <c r="I233" s="16">
        <f t="shared" si="7"/>
        <v>0</v>
      </c>
    </row>
    <row r="234" spans="1:9">
      <c r="A234" s="5">
        <v>75</v>
      </c>
      <c r="B234" s="5" t="s">
        <v>578</v>
      </c>
      <c r="D234" s="5">
        <v>1</v>
      </c>
      <c r="E234" s="5" t="s">
        <v>231</v>
      </c>
      <c r="H234" s="16">
        <f t="shared" si="6"/>
        <v>0</v>
      </c>
      <c r="I234" s="16">
        <f t="shared" si="7"/>
        <v>0</v>
      </c>
    </row>
    <row r="235" spans="1:9">
      <c r="C235" s="7" t="s">
        <v>579</v>
      </c>
      <c r="H235" s="16">
        <f t="shared" si="6"/>
        <v>0</v>
      </c>
      <c r="I235" s="16">
        <f t="shared" si="7"/>
        <v>0</v>
      </c>
    </row>
    <row r="236" spans="1:9">
      <c r="A236" s="5">
        <v>76</v>
      </c>
      <c r="B236" s="5" t="s">
        <v>580</v>
      </c>
      <c r="C236" s="7" t="s">
        <v>581</v>
      </c>
      <c r="D236" s="5">
        <v>1</v>
      </c>
      <c r="E236" s="5" t="s">
        <v>101</v>
      </c>
      <c r="H236" s="16">
        <f t="shared" si="6"/>
        <v>0</v>
      </c>
      <c r="I236" s="16">
        <f t="shared" si="7"/>
        <v>0</v>
      </c>
    </row>
    <row r="237" spans="1:9">
      <c r="A237" s="5">
        <v>77</v>
      </c>
      <c r="B237" s="5" t="s">
        <v>582</v>
      </c>
      <c r="C237" s="7" t="s">
        <v>583</v>
      </c>
      <c r="D237" s="5">
        <v>1</v>
      </c>
      <c r="E237" s="5" t="s">
        <v>101</v>
      </c>
      <c r="H237" s="16">
        <f t="shared" si="6"/>
        <v>0</v>
      </c>
      <c r="I237" s="16">
        <f t="shared" si="7"/>
        <v>0</v>
      </c>
    </row>
    <row r="238" spans="1:9">
      <c r="C238" s="7" t="s">
        <v>584</v>
      </c>
      <c r="H238" s="16">
        <f t="shared" si="6"/>
        <v>0</v>
      </c>
      <c r="I238" s="16">
        <f t="shared" si="7"/>
        <v>0</v>
      </c>
    </row>
    <row r="239" spans="1:9">
      <c r="C239" s="7" t="s">
        <v>237</v>
      </c>
      <c r="H239" s="16">
        <f t="shared" si="6"/>
        <v>0</v>
      </c>
      <c r="I239" s="16">
        <f t="shared" si="7"/>
        <v>0</v>
      </c>
    </row>
    <row r="240" spans="1:9">
      <c r="C240" s="7" t="s">
        <v>405</v>
      </c>
      <c r="H240" s="16">
        <f t="shared" si="6"/>
        <v>0</v>
      </c>
      <c r="I240" s="16">
        <f t="shared" si="7"/>
        <v>0</v>
      </c>
    </row>
    <row r="241" spans="1:9">
      <c r="A241" s="5">
        <v>78</v>
      </c>
      <c r="B241" s="5" t="s">
        <v>585</v>
      </c>
      <c r="D241" s="5">
        <v>1</v>
      </c>
      <c r="E241" s="5" t="s">
        <v>231</v>
      </c>
      <c r="H241" s="16">
        <f t="shared" si="6"/>
        <v>0</v>
      </c>
      <c r="I241" s="16">
        <f t="shared" si="7"/>
        <v>0</v>
      </c>
    </row>
    <row r="242" spans="1:9">
      <c r="C242" s="7" t="s">
        <v>586</v>
      </c>
      <c r="H242" s="16">
        <f t="shared" si="6"/>
        <v>0</v>
      </c>
      <c r="I242" s="16">
        <f t="shared" si="7"/>
        <v>0</v>
      </c>
    </row>
    <row r="243" spans="1:9">
      <c r="A243" s="5">
        <v>79</v>
      </c>
      <c r="B243" s="5" t="s">
        <v>587</v>
      </c>
      <c r="D243" s="5">
        <v>1</v>
      </c>
      <c r="E243" s="5" t="s">
        <v>231</v>
      </c>
      <c r="H243" s="16">
        <f t="shared" si="6"/>
        <v>0</v>
      </c>
      <c r="I243" s="16">
        <f t="shared" si="7"/>
        <v>0</v>
      </c>
    </row>
    <row r="244" spans="1:9">
      <c r="C244" s="7" t="s">
        <v>588</v>
      </c>
      <c r="H244" s="16">
        <f t="shared" si="6"/>
        <v>0</v>
      </c>
      <c r="I244" s="16">
        <f t="shared" si="7"/>
        <v>0</v>
      </c>
    </row>
    <row r="245" spans="1:9">
      <c r="A245" s="5">
        <v>80</v>
      </c>
      <c r="B245" s="5" t="s">
        <v>589</v>
      </c>
      <c r="D245" s="5">
        <v>1</v>
      </c>
      <c r="E245" s="5" t="s">
        <v>231</v>
      </c>
      <c r="H245" s="16">
        <f t="shared" si="6"/>
        <v>0</v>
      </c>
      <c r="I245" s="16">
        <f t="shared" si="7"/>
        <v>0</v>
      </c>
    </row>
    <row r="246" spans="1:9">
      <c r="A246" s="5" t="s">
        <v>590</v>
      </c>
      <c r="I246" s="16">
        <f>SUM(I2:I245)</f>
        <v>0</v>
      </c>
    </row>
    <row r="247" spans="1:9">
      <c r="A247" s="5" t="s">
        <v>591</v>
      </c>
      <c r="I247" s="16">
        <f>SUM(H2:H245)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headerFooter>
    <oddHeader>&amp;LNYÍRSÉGVÍZ KAZÁNHÁZ REKONSTRUKCIÓ
&amp;R&amp;A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1"/>
  <sheetViews>
    <sheetView topLeftCell="A4" zoomScaleNormal="100" workbookViewId="0">
      <selection activeCell="F5" sqref="F5:G149"/>
    </sheetView>
  </sheetViews>
  <sheetFormatPr defaultRowHeight="13.5"/>
  <cols>
    <col min="1" max="1" width="3" style="5" bestFit="1" customWidth="1"/>
    <col min="2" max="2" width="9.28515625" style="5" customWidth="1"/>
    <col min="3" max="3" width="25.42578125" style="7" customWidth="1"/>
    <col min="4" max="4" width="4" style="5" bestFit="1" customWidth="1"/>
    <col min="5" max="5" width="3.28515625" style="5" bestFit="1" customWidth="1"/>
    <col min="6" max="9" width="9.85546875" style="16" customWidth="1"/>
    <col min="10" max="16384" width="9.140625" style="5"/>
  </cols>
  <sheetData>
    <row r="1" spans="1:9">
      <c r="A1" s="4" t="s">
        <v>0</v>
      </c>
      <c r="B1" s="4" t="s">
        <v>1</v>
      </c>
      <c r="C1" s="6" t="s">
        <v>2</v>
      </c>
      <c r="D1" s="4" t="s">
        <v>3</v>
      </c>
      <c r="E1" s="4" t="s">
        <v>4</v>
      </c>
      <c r="F1" s="15" t="s">
        <v>5</v>
      </c>
      <c r="G1" s="15" t="s">
        <v>6</v>
      </c>
      <c r="H1" s="15" t="s">
        <v>7</v>
      </c>
      <c r="I1" s="15" t="s">
        <v>8</v>
      </c>
    </row>
    <row r="2" spans="1:9">
      <c r="B2" s="5" t="s">
        <v>246</v>
      </c>
      <c r="C2" s="7" t="s">
        <v>10</v>
      </c>
      <c r="H2" s="16">
        <f>F2*D2</f>
        <v>0</v>
      </c>
      <c r="I2" s="16">
        <f>D2*G2</f>
        <v>0</v>
      </c>
    </row>
    <row r="3" spans="1:9">
      <c r="C3" s="7" t="s">
        <v>247</v>
      </c>
      <c r="H3" s="16">
        <f t="shared" ref="H3:H66" si="0">F3*D3</f>
        <v>0</v>
      </c>
      <c r="I3" s="16">
        <f t="shared" ref="I3:I66" si="1">D3*G3</f>
        <v>0</v>
      </c>
    </row>
    <row r="4" spans="1:9">
      <c r="C4" s="7" t="s">
        <v>248</v>
      </c>
      <c r="H4" s="16">
        <f t="shared" si="0"/>
        <v>0</v>
      </c>
      <c r="I4" s="16">
        <f t="shared" si="1"/>
        <v>0</v>
      </c>
    </row>
    <row r="5" spans="1:9">
      <c r="A5" s="5">
        <v>1</v>
      </c>
      <c r="B5" s="5" t="s">
        <v>249</v>
      </c>
      <c r="D5" s="5">
        <v>1</v>
      </c>
      <c r="E5" s="5" t="s">
        <v>101</v>
      </c>
      <c r="H5" s="16">
        <f t="shared" si="0"/>
        <v>0</v>
      </c>
      <c r="I5" s="16">
        <f t="shared" si="1"/>
        <v>0</v>
      </c>
    </row>
    <row r="6" spans="1:9">
      <c r="C6" s="7" t="s">
        <v>11</v>
      </c>
      <c r="H6" s="16">
        <f t="shared" si="0"/>
        <v>0</v>
      </c>
      <c r="I6" s="16">
        <f t="shared" si="1"/>
        <v>0</v>
      </c>
    </row>
    <row r="7" spans="1:9">
      <c r="C7" s="7" t="s">
        <v>12</v>
      </c>
      <c r="H7" s="16">
        <f t="shared" si="0"/>
        <v>0</v>
      </c>
      <c r="I7" s="16">
        <f t="shared" si="1"/>
        <v>0</v>
      </c>
    </row>
    <row r="8" spans="1:9">
      <c r="A8" s="5">
        <v>2</v>
      </c>
      <c r="B8" s="5" t="s">
        <v>13</v>
      </c>
      <c r="C8" s="7" t="s">
        <v>14</v>
      </c>
      <c r="D8" s="5">
        <v>12</v>
      </c>
      <c r="E8" s="5" t="s">
        <v>15</v>
      </c>
      <c r="H8" s="16">
        <f t="shared" si="0"/>
        <v>0</v>
      </c>
      <c r="I8" s="16">
        <f t="shared" si="1"/>
        <v>0</v>
      </c>
    </row>
    <row r="9" spans="1:9">
      <c r="A9" s="5">
        <v>3</v>
      </c>
      <c r="B9" s="5" t="s">
        <v>250</v>
      </c>
      <c r="C9" s="7" t="s">
        <v>251</v>
      </c>
      <c r="D9" s="5">
        <v>8</v>
      </c>
      <c r="E9" s="5" t="s">
        <v>15</v>
      </c>
      <c r="H9" s="16">
        <f t="shared" si="0"/>
        <v>0</v>
      </c>
      <c r="I9" s="16">
        <f t="shared" si="1"/>
        <v>0</v>
      </c>
    </row>
    <row r="10" spans="1:9">
      <c r="C10" s="7" t="s">
        <v>252</v>
      </c>
      <c r="H10" s="16">
        <f t="shared" si="0"/>
        <v>0</v>
      </c>
      <c r="I10" s="16">
        <f t="shared" si="1"/>
        <v>0</v>
      </c>
    </row>
    <row r="11" spans="1:9">
      <c r="A11" s="5">
        <v>4</v>
      </c>
      <c r="B11" s="5" t="s">
        <v>253</v>
      </c>
      <c r="C11" s="7" t="s">
        <v>254</v>
      </c>
      <c r="D11" s="5">
        <v>16</v>
      </c>
      <c r="E11" s="5" t="s">
        <v>101</v>
      </c>
      <c r="H11" s="16">
        <f t="shared" si="0"/>
        <v>0</v>
      </c>
      <c r="I11" s="16">
        <f t="shared" si="1"/>
        <v>0</v>
      </c>
    </row>
    <row r="12" spans="1:9">
      <c r="C12" s="7" t="s">
        <v>255</v>
      </c>
      <c r="H12" s="16">
        <f t="shared" si="0"/>
        <v>0</v>
      </c>
      <c r="I12" s="16">
        <f t="shared" si="1"/>
        <v>0</v>
      </c>
    </row>
    <row r="13" spans="1:9">
      <c r="A13" s="5">
        <v>5</v>
      </c>
      <c r="B13" s="5" t="s">
        <v>256</v>
      </c>
      <c r="C13" s="7" t="s">
        <v>257</v>
      </c>
      <c r="D13" s="5">
        <v>2</v>
      </c>
      <c r="E13" s="5" t="s">
        <v>101</v>
      </c>
      <c r="H13" s="16">
        <f t="shared" si="0"/>
        <v>0</v>
      </c>
      <c r="I13" s="16">
        <f t="shared" si="1"/>
        <v>0</v>
      </c>
    </row>
    <row r="14" spans="1:9">
      <c r="C14" s="7" t="s">
        <v>258</v>
      </c>
      <c r="H14" s="16">
        <f t="shared" si="0"/>
        <v>0</v>
      </c>
      <c r="I14" s="16">
        <f t="shared" si="1"/>
        <v>0</v>
      </c>
    </row>
    <row r="15" spans="1:9">
      <c r="C15" s="7" t="s">
        <v>259</v>
      </c>
      <c r="H15" s="16">
        <f t="shared" si="0"/>
        <v>0</v>
      </c>
      <c r="I15" s="16">
        <f t="shared" si="1"/>
        <v>0</v>
      </c>
    </row>
    <row r="16" spans="1:9">
      <c r="C16" s="7" t="s">
        <v>260</v>
      </c>
      <c r="H16" s="16">
        <f t="shared" si="0"/>
        <v>0</v>
      </c>
      <c r="I16" s="16">
        <f t="shared" si="1"/>
        <v>0</v>
      </c>
    </row>
    <row r="17" spans="1:9">
      <c r="C17" s="7" t="s">
        <v>261</v>
      </c>
      <c r="H17" s="16">
        <f t="shared" si="0"/>
        <v>0</v>
      </c>
      <c r="I17" s="16">
        <f t="shared" si="1"/>
        <v>0</v>
      </c>
    </row>
    <row r="18" spans="1:9">
      <c r="C18" s="7" t="s">
        <v>262</v>
      </c>
      <c r="H18" s="16">
        <f t="shared" si="0"/>
        <v>0</v>
      </c>
      <c r="I18" s="16">
        <f t="shared" si="1"/>
        <v>0</v>
      </c>
    </row>
    <row r="19" spans="1:9">
      <c r="A19" s="5">
        <v>6</v>
      </c>
      <c r="B19" s="5" t="s">
        <v>263</v>
      </c>
      <c r="C19" s="7" t="s">
        <v>264</v>
      </c>
      <c r="D19" s="5">
        <v>41</v>
      </c>
      <c r="E19" s="5" t="s">
        <v>15</v>
      </c>
      <c r="H19" s="16">
        <f t="shared" si="0"/>
        <v>0</v>
      </c>
      <c r="I19" s="16">
        <f t="shared" si="1"/>
        <v>0</v>
      </c>
    </row>
    <row r="20" spans="1:9">
      <c r="A20" s="5">
        <v>7</v>
      </c>
      <c r="B20" s="5" t="s">
        <v>265</v>
      </c>
      <c r="C20" s="7" t="s">
        <v>266</v>
      </c>
      <c r="D20" s="5">
        <v>11</v>
      </c>
      <c r="E20" s="5" t="s">
        <v>15</v>
      </c>
      <c r="H20" s="16">
        <f t="shared" si="0"/>
        <v>0</v>
      </c>
      <c r="I20" s="16">
        <f t="shared" si="1"/>
        <v>0</v>
      </c>
    </row>
    <row r="21" spans="1:9">
      <c r="A21" s="5">
        <v>8</v>
      </c>
      <c r="B21" s="5" t="s">
        <v>267</v>
      </c>
      <c r="C21" s="7" t="s">
        <v>268</v>
      </c>
      <c r="D21" s="5">
        <v>31</v>
      </c>
      <c r="E21" s="5" t="s">
        <v>15</v>
      </c>
      <c r="H21" s="16">
        <f t="shared" si="0"/>
        <v>0</v>
      </c>
      <c r="I21" s="16">
        <f t="shared" si="1"/>
        <v>0</v>
      </c>
    </row>
    <row r="22" spans="1:9">
      <c r="C22" s="7" t="s">
        <v>269</v>
      </c>
      <c r="H22" s="16">
        <f t="shared" si="0"/>
        <v>0</v>
      </c>
      <c r="I22" s="16">
        <f t="shared" si="1"/>
        <v>0</v>
      </c>
    </row>
    <row r="23" spans="1:9">
      <c r="C23" s="7" t="s">
        <v>270</v>
      </c>
      <c r="H23" s="16">
        <f t="shared" si="0"/>
        <v>0</v>
      </c>
      <c r="I23" s="16">
        <f t="shared" si="1"/>
        <v>0</v>
      </c>
    </row>
    <row r="24" spans="1:9">
      <c r="C24" s="7" t="s">
        <v>271</v>
      </c>
      <c r="H24" s="16">
        <f t="shared" si="0"/>
        <v>0</v>
      </c>
      <c r="I24" s="16">
        <f t="shared" si="1"/>
        <v>0</v>
      </c>
    </row>
    <row r="25" spans="1:9">
      <c r="C25" s="7" t="s">
        <v>272</v>
      </c>
      <c r="H25" s="16">
        <f t="shared" si="0"/>
        <v>0</v>
      </c>
      <c r="I25" s="16">
        <f t="shared" si="1"/>
        <v>0</v>
      </c>
    </row>
    <row r="26" spans="1:9">
      <c r="C26" s="7" t="s">
        <v>273</v>
      </c>
      <c r="H26" s="16">
        <f t="shared" si="0"/>
        <v>0</v>
      </c>
      <c r="I26" s="16">
        <f t="shared" si="1"/>
        <v>0</v>
      </c>
    </row>
    <row r="27" spans="1:9">
      <c r="C27" s="7" t="s">
        <v>260</v>
      </c>
      <c r="H27" s="16">
        <f t="shared" si="0"/>
        <v>0</v>
      </c>
      <c r="I27" s="16">
        <f t="shared" si="1"/>
        <v>0</v>
      </c>
    </row>
    <row r="28" spans="1:9">
      <c r="C28" s="7" t="s">
        <v>274</v>
      </c>
      <c r="H28" s="16">
        <f t="shared" si="0"/>
        <v>0</v>
      </c>
      <c r="I28" s="16">
        <f t="shared" si="1"/>
        <v>0</v>
      </c>
    </row>
    <row r="29" spans="1:9">
      <c r="A29" s="5">
        <v>9</v>
      </c>
      <c r="B29" s="5" t="s">
        <v>275</v>
      </c>
      <c r="C29" s="7" t="s">
        <v>276</v>
      </c>
      <c r="D29" s="5">
        <v>3</v>
      </c>
      <c r="E29" s="5" t="s">
        <v>15</v>
      </c>
      <c r="H29" s="16">
        <f t="shared" si="0"/>
        <v>0</v>
      </c>
      <c r="I29" s="16">
        <f t="shared" si="1"/>
        <v>0</v>
      </c>
    </row>
    <row r="30" spans="1:9">
      <c r="A30" s="5">
        <v>10</v>
      </c>
      <c r="B30" s="5" t="s">
        <v>277</v>
      </c>
      <c r="C30" s="7" t="s">
        <v>278</v>
      </c>
      <c r="D30" s="5">
        <v>12</v>
      </c>
      <c r="E30" s="5" t="s">
        <v>15</v>
      </c>
      <c r="H30" s="16">
        <f t="shared" si="0"/>
        <v>0</v>
      </c>
      <c r="I30" s="16">
        <f t="shared" si="1"/>
        <v>0</v>
      </c>
    </row>
    <row r="31" spans="1:9">
      <c r="C31" s="7" t="s">
        <v>279</v>
      </c>
      <c r="H31" s="16">
        <f t="shared" si="0"/>
        <v>0</v>
      </c>
      <c r="I31" s="16">
        <f t="shared" si="1"/>
        <v>0</v>
      </c>
    </row>
    <row r="32" spans="1:9">
      <c r="C32" s="7" t="s">
        <v>280</v>
      </c>
      <c r="H32" s="16">
        <f t="shared" si="0"/>
        <v>0</v>
      </c>
      <c r="I32" s="16">
        <f t="shared" si="1"/>
        <v>0</v>
      </c>
    </row>
    <row r="33" spans="1:9">
      <c r="A33" s="5">
        <v>11</v>
      </c>
      <c r="B33" s="5" t="s">
        <v>281</v>
      </c>
      <c r="C33" s="7" t="s">
        <v>282</v>
      </c>
      <c r="D33" s="5">
        <v>10</v>
      </c>
      <c r="E33" s="5" t="s">
        <v>101</v>
      </c>
      <c r="H33" s="16">
        <f t="shared" si="0"/>
        <v>0</v>
      </c>
      <c r="I33" s="16">
        <f t="shared" si="1"/>
        <v>0</v>
      </c>
    </row>
    <row r="34" spans="1:9">
      <c r="C34" s="7" t="s">
        <v>283</v>
      </c>
      <c r="H34" s="16">
        <f t="shared" si="0"/>
        <v>0</v>
      </c>
      <c r="I34" s="16">
        <f t="shared" si="1"/>
        <v>0</v>
      </c>
    </row>
    <row r="35" spans="1:9">
      <c r="A35" s="5">
        <v>12</v>
      </c>
      <c r="B35" s="5" t="s">
        <v>284</v>
      </c>
      <c r="C35" s="7" t="s">
        <v>285</v>
      </c>
      <c r="D35" s="5">
        <v>2</v>
      </c>
      <c r="E35" s="5" t="s">
        <v>101</v>
      </c>
      <c r="H35" s="16">
        <f t="shared" si="0"/>
        <v>0</v>
      </c>
      <c r="I35" s="16">
        <f t="shared" si="1"/>
        <v>0</v>
      </c>
    </row>
    <row r="36" spans="1:9">
      <c r="A36" s="5">
        <v>13</v>
      </c>
      <c r="B36" s="5" t="s">
        <v>286</v>
      </c>
      <c r="C36" s="7" t="s">
        <v>287</v>
      </c>
      <c r="D36" s="5">
        <v>3</v>
      </c>
      <c r="E36" s="5" t="s">
        <v>101</v>
      </c>
      <c r="H36" s="16">
        <f t="shared" si="0"/>
        <v>0</v>
      </c>
      <c r="I36" s="16">
        <f t="shared" si="1"/>
        <v>0</v>
      </c>
    </row>
    <row r="37" spans="1:9">
      <c r="C37" s="7" t="s">
        <v>288</v>
      </c>
      <c r="H37" s="16">
        <f t="shared" si="0"/>
        <v>0</v>
      </c>
      <c r="I37" s="16">
        <f t="shared" si="1"/>
        <v>0</v>
      </c>
    </row>
    <row r="38" spans="1:9">
      <c r="A38" s="5">
        <v>14</v>
      </c>
      <c r="B38" s="5" t="s">
        <v>289</v>
      </c>
      <c r="C38" s="7" t="s">
        <v>290</v>
      </c>
      <c r="D38" s="5">
        <v>3</v>
      </c>
      <c r="E38" s="5" t="s">
        <v>101</v>
      </c>
      <c r="H38" s="16">
        <f t="shared" si="0"/>
        <v>0</v>
      </c>
      <c r="I38" s="16">
        <f t="shared" si="1"/>
        <v>0</v>
      </c>
    </row>
    <row r="39" spans="1:9">
      <c r="C39" s="7" t="s">
        <v>291</v>
      </c>
      <c r="H39" s="16">
        <f t="shared" si="0"/>
        <v>0</v>
      </c>
      <c r="I39" s="16">
        <f t="shared" si="1"/>
        <v>0</v>
      </c>
    </row>
    <row r="40" spans="1:9">
      <c r="C40" s="7" t="s">
        <v>292</v>
      </c>
      <c r="H40" s="16">
        <f t="shared" si="0"/>
        <v>0</v>
      </c>
      <c r="I40" s="16">
        <f t="shared" si="1"/>
        <v>0</v>
      </c>
    </row>
    <row r="41" spans="1:9">
      <c r="C41" s="7" t="s">
        <v>293</v>
      </c>
      <c r="H41" s="16">
        <f t="shared" si="0"/>
        <v>0</v>
      </c>
      <c r="I41" s="16">
        <f t="shared" si="1"/>
        <v>0</v>
      </c>
    </row>
    <row r="42" spans="1:9">
      <c r="C42" s="7" t="s">
        <v>294</v>
      </c>
      <c r="H42" s="16">
        <f t="shared" si="0"/>
        <v>0</v>
      </c>
      <c r="I42" s="16">
        <f t="shared" si="1"/>
        <v>0</v>
      </c>
    </row>
    <row r="43" spans="1:9">
      <c r="C43" s="7" t="s">
        <v>295</v>
      </c>
      <c r="H43" s="16">
        <f t="shared" si="0"/>
        <v>0</v>
      </c>
      <c r="I43" s="16">
        <f t="shared" si="1"/>
        <v>0</v>
      </c>
    </row>
    <row r="44" spans="1:9">
      <c r="A44" s="5">
        <v>15</v>
      </c>
      <c r="B44" s="5" t="s">
        <v>296</v>
      </c>
      <c r="C44" s="7" t="s">
        <v>297</v>
      </c>
      <c r="D44" s="5">
        <v>4</v>
      </c>
      <c r="E44" s="5" t="s">
        <v>101</v>
      </c>
      <c r="H44" s="16">
        <f t="shared" si="0"/>
        <v>0</v>
      </c>
      <c r="I44" s="16">
        <f t="shared" si="1"/>
        <v>0</v>
      </c>
    </row>
    <row r="45" spans="1:9">
      <c r="C45" s="7" t="s">
        <v>298</v>
      </c>
      <c r="H45" s="16">
        <f t="shared" si="0"/>
        <v>0</v>
      </c>
      <c r="I45" s="16">
        <f t="shared" si="1"/>
        <v>0</v>
      </c>
    </row>
    <row r="46" spans="1:9">
      <c r="C46" s="7" t="s">
        <v>299</v>
      </c>
      <c r="H46" s="16">
        <f t="shared" si="0"/>
        <v>0</v>
      </c>
      <c r="I46" s="16">
        <f t="shared" si="1"/>
        <v>0</v>
      </c>
    </row>
    <row r="47" spans="1:9">
      <c r="A47" s="5">
        <v>16</v>
      </c>
      <c r="B47" s="5" t="s">
        <v>300</v>
      </c>
      <c r="C47" s="7" t="s">
        <v>196</v>
      </c>
      <c r="D47" s="5">
        <v>1</v>
      </c>
      <c r="E47" s="5" t="s">
        <v>101</v>
      </c>
      <c r="H47" s="16">
        <f t="shared" si="0"/>
        <v>0</v>
      </c>
      <c r="I47" s="16">
        <f t="shared" si="1"/>
        <v>0</v>
      </c>
    </row>
    <row r="48" spans="1:9">
      <c r="C48" s="7" t="s">
        <v>301</v>
      </c>
      <c r="H48" s="16">
        <f t="shared" si="0"/>
        <v>0</v>
      </c>
      <c r="I48" s="16">
        <f t="shared" si="1"/>
        <v>0</v>
      </c>
    </row>
    <row r="49" spans="1:9">
      <c r="C49" s="7" t="s">
        <v>302</v>
      </c>
      <c r="H49" s="16">
        <f t="shared" si="0"/>
        <v>0</v>
      </c>
      <c r="I49" s="16">
        <f t="shared" si="1"/>
        <v>0</v>
      </c>
    </row>
    <row r="50" spans="1:9">
      <c r="C50" s="7" t="s">
        <v>303</v>
      </c>
      <c r="H50" s="16">
        <f t="shared" si="0"/>
        <v>0</v>
      </c>
      <c r="I50" s="16">
        <f t="shared" si="1"/>
        <v>0</v>
      </c>
    </row>
    <row r="51" spans="1:9">
      <c r="C51" s="7" t="s">
        <v>304</v>
      </c>
      <c r="H51" s="16">
        <f t="shared" si="0"/>
        <v>0</v>
      </c>
      <c r="I51" s="16">
        <f t="shared" si="1"/>
        <v>0</v>
      </c>
    </row>
    <row r="52" spans="1:9">
      <c r="A52" s="5">
        <v>17</v>
      </c>
      <c r="B52" s="5" t="s">
        <v>305</v>
      </c>
      <c r="C52" s="7" t="s">
        <v>306</v>
      </c>
      <c r="D52" s="5">
        <v>1</v>
      </c>
      <c r="E52" s="5" t="s">
        <v>101</v>
      </c>
      <c r="H52" s="16">
        <f t="shared" si="0"/>
        <v>0</v>
      </c>
      <c r="I52" s="16">
        <f t="shared" si="1"/>
        <v>0</v>
      </c>
    </row>
    <row r="53" spans="1:9">
      <c r="C53" s="7" t="s">
        <v>307</v>
      </c>
      <c r="H53" s="16">
        <f t="shared" si="0"/>
        <v>0</v>
      </c>
      <c r="I53" s="16">
        <f t="shared" si="1"/>
        <v>0</v>
      </c>
    </row>
    <row r="54" spans="1:9">
      <c r="C54" s="7" t="s">
        <v>308</v>
      </c>
      <c r="H54" s="16">
        <f t="shared" si="0"/>
        <v>0</v>
      </c>
      <c r="I54" s="16">
        <f t="shared" si="1"/>
        <v>0</v>
      </c>
    </row>
    <row r="55" spans="1:9">
      <c r="A55" s="5">
        <v>18</v>
      </c>
      <c r="B55" s="5" t="s">
        <v>309</v>
      </c>
      <c r="C55" s="7" t="s">
        <v>310</v>
      </c>
      <c r="D55" s="5">
        <v>8</v>
      </c>
      <c r="E55" s="5" t="s">
        <v>101</v>
      </c>
      <c r="H55" s="16">
        <f t="shared" si="0"/>
        <v>0</v>
      </c>
      <c r="I55" s="16">
        <f t="shared" si="1"/>
        <v>0</v>
      </c>
    </row>
    <row r="56" spans="1:9">
      <c r="C56" s="7" t="s">
        <v>311</v>
      </c>
      <c r="H56" s="16">
        <f t="shared" si="0"/>
        <v>0</v>
      </c>
      <c r="I56" s="16">
        <f t="shared" si="1"/>
        <v>0</v>
      </c>
    </row>
    <row r="57" spans="1:9">
      <c r="C57" s="7" t="s">
        <v>312</v>
      </c>
      <c r="H57" s="16">
        <f t="shared" si="0"/>
        <v>0</v>
      </c>
      <c r="I57" s="16">
        <f t="shared" si="1"/>
        <v>0</v>
      </c>
    </row>
    <row r="58" spans="1:9">
      <c r="C58" s="7" t="s">
        <v>313</v>
      </c>
      <c r="H58" s="16">
        <f t="shared" si="0"/>
        <v>0</v>
      </c>
      <c r="I58" s="16">
        <f t="shared" si="1"/>
        <v>0</v>
      </c>
    </row>
    <row r="59" spans="1:9">
      <c r="C59" s="7" t="s">
        <v>314</v>
      </c>
      <c r="H59" s="16">
        <f t="shared" si="0"/>
        <v>0</v>
      </c>
      <c r="I59" s="16">
        <f t="shared" si="1"/>
        <v>0</v>
      </c>
    </row>
    <row r="60" spans="1:9">
      <c r="C60" s="7" t="s">
        <v>315</v>
      </c>
      <c r="H60" s="16">
        <f t="shared" si="0"/>
        <v>0</v>
      </c>
      <c r="I60" s="16">
        <f t="shared" si="1"/>
        <v>0</v>
      </c>
    </row>
    <row r="61" spans="1:9">
      <c r="A61" s="5">
        <v>19</v>
      </c>
      <c r="B61" s="5" t="s">
        <v>316</v>
      </c>
      <c r="D61" s="5">
        <v>4</v>
      </c>
      <c r="E61" s="5" t="s">
        <v>101</v>
      </c>
      <c r="H61" s="16">
        <f t="shared" si="0"/>
        <v>0</v>
      </c>
      <c r="I61" s="16">
        <f t="shared" si="1"/>
        <v>0</v>
      </c>
    </row>
    <row r="62" spans="1:9">
      <c r="C62" s="7" t="s">
        <v>317</v>
      </c>
      <c r="H62" s="16">
        <f t="shared" si="0"/>
        <v>0</v>
      </c>
      <c r="I62" s="16">
        <f t="shared" si="1"/>
        <v>0</v>
      </c>
    </row>
    <row r="63" spans="1:9">
      <c r="C63" s="7" t="s">
        <v>313</v>
      </c>
      <c r="H63" s="16">
        <f t="shared" si="0"/>
        <v>0</v>
      </c>
      <c r="I63" s="16">
        <f t="shared" si="1"/>
        <v>0</v>
      </c>
    </row>
    <row r="64" spans="1:9">
      <c r="A64" s="5">
        <v>20</v>
      </c>
      <c r="B64" s="5" t="s">
        <v>318</v>
      </c>
      <c r="C64" s="7" t="s">
        <v>319</v>
      </c>
      <c r="D64" s="5">
        <v>2</v>
      </c>
      <c r="E64" s="5" t="s">
        <v>101</v>
      </c>
      <c r="H64" s="16">
        <f t="shared" si="0"/>
        <v>0</v>
      </c>
      <c r="I64" s="16">
        <f t="shared" si="1"/>
        <v>0</v>
      </c>
    </row>
    <row r="65" spans="1:9">
      <c r="C65" s="7" t="s">
        <v>320</v>
      </c>
      <c r="H65" s="16">
        <f t="shared" si="0"/>
        <v>0</v>
      </c>
      <c r="I65" s="16">
        <f t="shared" si="1"/>
        <v>0</v>
      </c>
    </row>
    <row r="66" spans="1:9">
      <c r="C66" s="7" t="s">
        <v>321</v>
      </c>
      <c r="H66" s="16">
        <f t="shared" si="0"/>
        <v>0</v>
      </c>
      <c r="I66" s="16">
        <f t="shared" si="1"/>
        <v>0</v>
      </c>
    </row>
    <row r="67" spans="1:9">
      <c r="C67" s="7" t="s">
        <v>322</v>
      </c>
      <c r="H67" s="16">
        <f t="shared" ref="H67:H130" si="2">F67*D67</f>
        <v>0</v>
      </c>
      <c r="I67" s="16">
        <f t="shared" ref="I67:I130" si="3">D67*G67</f>
        <v>0</v>
      </c>
    </row>
    <row r="68" spans="1:9">
      <c r="C68" s="7" t="s">
        <v>323</v>
      </c>
      <c r="H68" s="16">
        <f t="shared" si="2"/>
        <v>0</v>
      </c>
      <c r="I68" s="16">
        <f t="shared" si="3"/>
        <v>0</v>
      </c>
    </row>
    <row r="69" spans="1:9">
      <c r="C69" s="7" t="s">
        <v>324</v>
      </c>
      <c r="H69" s="16">
        <f t="shared" si="2"/>
        <v>0</v>
      </c>
      <c r="I69" s="16">
        <f t="shared" si="3"/>
        <v>0</v>
      </c>
    </row>
    <row r="70" spans="1:9">
      <c r="A70" s="5">
        <v>21</v>
      </c>
      <c r="B70" s="5" t="s">
        <v>325</v>
      </c>
      <c r="C70" s="7" t="s">
        <v>326</v>
      </c>
      <c r="D70" s="5">
        <v>1</v>
      </c>
      <c r="E70" s="5" t="s">
        <v>101</v>
      </c>
      <c r="H70" s="16">
        <f t="shared" si="2"/>
        <v>0</v>
      </c>
      <c r="I70" s="16">
        <f t="shared" si="3"/>
        <v>0</v>
      </c>
    </row>
    <row r="71" spans="1:9">
      <c r="C71" s="7" t="s">
        <v>327</v>
      </c>
      <c r="H71" s="16">
        <f t="shared" si="2"/>
        <v>0</v>
      </c>
      <c r="I71" s="16">
        <f t="shared" si="3"/>
        <v>0</v>
      </c>
    </row>
    <row r="72" spans="1:9">
      <c r="C72" s="7" t="s">
        <v>328</v>
      </c>
      <c r="H72" s="16">
        <f t="shared" si="2"/>
        <v>0</v>
      </c>
      <c r="I72" s="16">
        <f t="shared" si="3"/>
        <v>0</v>
      </c>
    </row>
    <row r="73" spans="1:9">
      <c r="C73" s="7" t="s">
        <v>329</v>
      </c>
      <c r="H73" s="16">
        <f t="shared" si="2"/>
        <v>0</v>
      </c>
      <c r="I73" s="16">
        <f t="shared" si="3"/>
        <v>0</v>
      </c>
    </row>
    <row r="74" spans="1:9">
      <c r="C74" s="7" t="s">
        <v>330</v>
      </c>
      <c r="H74" s="16">
        <f t="shared" si="2"/>
        <v>0</v>
      </c>
      <c r="I74" s="16">
        <f t="shared" si="3"/>
        <v>0</v>
      </c>
    </row>
    <row r="75" spans="1:9">
      <c r="C75" s="7" t="s">
        <v>331</v>
      </c>
      <c r="H75" s="16">
        <f t="shared" si="2"/>
        <v>0</v>
      </c>
      <c r="I75" s="16">
        <f t="shared" si="3"/>
        <v>0</v>
      </c>
    </row>
    <row r="76" spans="1:9">
      <c r="A76" s="5">
        <v>22</v>
      </c>
      <c r="B76" s="5" t="s">
        <v>332</v>
      </c>
      <c r="C76" s="7" t="s">
        <v>333</v>
      </c>
      <c r="D76" s="5">
        <v>1</v>
      </c>
      <c r="E76" s="5" t="s">
        <v>101</v>
      </c>
      <c r="H76" s="16">
        <f t="shared" si="2"/>
        <v>0</v>
      </c>
      <c r="I76" s="16">
        <f t="shared" si="3"/>
        <v>0</v>
      </c>
    </row>
    <row r="77" spans="1:9">
      <c r="C77" s="7" t="s">
        <v>334</v>
      </c>
      <c r="H77" s="16">
        <f t="shared" si="2"/>
        <v>0</v>
      </c>
      <c r="I77" s="16">
        <f t="shared" si="3"/>
        <v>0</v>
      </c>
    </row>
    <row r="78" spans="1:9">
      <c r="C78" s="7" t="s">
        <v>335</v>
      </c>
      <c r="H78" s="16">
        <f t="shared" si="2"/>
        <v>0</v>
      </c>
      <c r="I78" s="16">
        <f t="shared" si="3"/>
        <v>0</v>
      </c>
    </row>
    <row r="79" spans="1:9">
      <c r="C79" s="7" t="s">
        <v>336</v>
      </c>
      <c r="H79" s="16">
        <f t="shared" si="2"/>
        <v>0</v>
      </c>
      <c r="I79" s="16">
        <f t="shared" si="3"/>
        <v>0</v>
      </c>
    </row>
    <row r="80" spans="1:9">
      <c r="C80" s="7" t="s">
        <v>337</v>
      </c>
      <c r="H80" s="16">
        <f t="shared" si="2"/>
        <v>0</v>
      </c>
      <c r="I80" s="16">
        <f t="shared" si="3"/>
        <v>0</v>
      </c>
    </row>
    <row r="81" spans="1:9">
      <c r="C81" s="7" t="s">
        <v>338</v>
      </c>
      <c r="H81" s="16">
        <f t="shared" si="2"/>
        <v>0</v>
      </c>
      <c r="I81" s="16">
        <f t="shared" si="3"/>
        <v>0</v>
      </c>
    </row>
    <row r="82" spans="1:9">
      <c r="C82" s="7" t="s">
        <v>339</v>
      </c>
      <c r="H82" s="16">
        <f t="shared" si="2"/>
        <v>0</v>
      </c>
      <c r="I82" s="16">
        <f t="shared" si="3"/>
        <v>0</v>
      </c>
    </row>
    <row r="83" spans="1:9">
      <c r="A83" s="5">
        <v>23</v>
      </c>
      <c r="B83" s="5" t="s">
        <v>340</v>
      </c>
      <c r="C83" s="7" t="s">
        <v>341</v>
      </c>
      <c r="D83" s="5">
        <v>1</v>
      </c>
      <c r="E83" s="5" t="s">
        <v>101</v>
      </c>
      <c r="H83" s="16">
        <f t="shared" si="2"/>
        <v>0</v>
      </c>
      <c r="I83" s="16">
        <f t="shared" si="3"/>
        <v>0</v>
      </c>
    </row>
    <row r="84" spans="1:9">
      <c r="C84" s="7" t="s">
        <v>342</v>
      </c>
      <c r="H84" s="16">
        <f t="shared" si="2"/>
        <v>0</v>
      </c>
      <c r="I84" s="16">
        <f t="shared" si="3"/>
        <v>0</v>
      </c>
    </row>
    <row r="85" spans="1:9">
      <c r="C85" s="7" t="s">
        <v>343</v>
      </c>
      <c r="H85" s="16">
        <f t="shared" si="2"/>
        <v>0</v>
      </c>
      <c r="I85" s="16">
        <f t="shared" si="3"/>
        <v>0</v>
      </c>
    </row>
    <row r="86" spans="1:9">
      <c r="C86" s="7" t="s">
        <v>344</v>
      </c>
      <c r="H86" s="16">
        <f t="shared" si="2"/>
        <v>0</v>
      </c>
      <c r="I86" s="16">
        <f t="shared" si="3"/>
        <v>0</v>
      </c>
    </row>
    <row r="87" spans="1:9">
      <c r="A87" s="5">
        <v>24</v>
      </c>
      <c r="B87" s="5" t="s">
        <v>345</v>
      </c>
      <c r="C87" s="7" t="s">
        <v>346</v>
      </c>
      <c r="D87" s="5">
        <v>2</v>
      </c>
      <c r="E87" s="5" t="s">
        <v>101</v>
      </c>
      <c r="H87" s="16">
        <f t="shared" si="2"/>
        <v>0</v>
      </c>
      <c r="I87" s="16">
        <f t="shared" si="3"/>
        <v>0</v>
      </c>
    </row>
    <row r="88" spans="1:9">
      <c r="C88" s="7" t="s">
        <v>347</v>
      </c>
      <c r="H88" s="16">
        <f t="shared" si="2"/>
        <v>0</v>
      </c>
      <c r="I88" s="16">
        <f t="shared" si="3"/>
        <v>0</v>
      </c>
    </row>
    <row r="89" spans="1:9">
      <c r="C89" s="7" t="s">
        <v>348</v>
      </c>
      <c r="H89" s="16">
        <f t="shared" si="2"/>
        <v>0</v>
      </c>
      <c r="I89" s="16">
        <f t="shared" si="3"/>
        <v>0</v>
      </c>
    </row>
    <row r="90" spans="1:9">
      <c r="C90" s="7">
        <v>7638012</v>
      </c>
      <c r="H90" s="16">
        <f t="shared" si="2"/>
        <v>0</v>
      </c>
      <c r="I90" s="16">
        <f t="shared" si="3"/>
        <v>0</v>
      </c>
    </row>
    <row r="91" spans="1:9">
      <c r="C91" s="7" t="s">
        <v>349</v>
      </c>
      <c r="H91" s="16">
        <f t="shared" si="2"/>
        <v>0</v>
      </c>
      <c r="I91" s="16">
        <f t="shared" si="3"/>
        <v>0</v>
      </c>
    </row>
    <row r="92" spans="1:9">
      <c r="C92" s="7">
        <v>7544647</v>
      </c>
      <c r="H92" s="16">
        <f t="shared" si="2"/>
        <v>0</v>
      </c>
      <c r="I92" s="16">
        <f t="shared" si="3"/>
        <v>0</v>
      </c>
    </row>
    <row r="93" spans="1:9">
      <c r="C93" s="7" t="s">
        <v>350</v>
      </c>
      <c r="H93" s="16">
        <f t="shared" si="2"/>
        <v>0</v>
      </c>
      <c r="I93" s="16">
        <f t="shared" si="3"/>
        <v>0</v>
      </c>
    </row>
    <row r="94" spans="1:9">
      <c r="C94" s="7" t="s">
        <v>351</v>
      </c>
      <c r="H94" s="16">
        <f t="shared" si="2"/>
        <v>0</v>
      </c>
      <c r="I94" s="16">
        <f t="shared" si="3"/>
        <v>0</v>
      </c>
    </row>
    <row r="95" spans="1:9">
      <c r="C95" s="7">
        <v>7743356</v>
      </c>
      <c r="H95" s="16">
        <f t="shared" si="2"/>
        <v>0</v>
      </c>
      <c r="I95" s="16">
        <f t="shared" si="3"/>
        <v>0</v>
      </c>
    </row>
    <row r="96" spans="1:9">
      <c r="C96" s="7" t="s">
        <v>352</v>
      </c>
      <c r="H96" s="16">
        <f t="shared" si="2"/>
        <v>0</v>
      </c>
      <c r="I96" s="16">
        <f t="shared" si="3"/>
        <v>0</v>
      </c>
    </row>
    <row r="97" spans="1:9">
      <c r="A97" s="5">
        <v>25</v>
      </c>
      <c r="B97" s="5" t="s">
        <v>42</v>
      </c>
      <c r="C97" s="7" t="s">
        <v>353</v>
      </c>
      <c r="D97" s="5">
        <v>2</v>
      </c>
      <c r="E97" s="5" t="s">
        <v>101</v>
      </c>
      <c r="H97" s="16">
        <f t="shared" si="2"/>
        <v>0</v>
      </c>
      <c r="I97" s="16">
        <f t="shared" si="3"/>
        <v>0</v>
      </c>
    </row>
    <row r="98" spans="1:9">
      <c r="C98" s="7">
        <v>7441823</v>
      </c>
      <c r="H98" s="16">
        <f t="shared" si="2"/>
        <v>0</v>
      </c>
      <c r="I98" s="16">
        <f t="shared" si="3"/>
        <v>0</v>
      </c>
    </row>
    <row r="99" spans="1:9">
      <c r="C99" s="7" t="s">
        <v>354</v>
      </c>
      <c r="H99" s="16">
        <f t="shared" si="2"/>
        <v>0</v>
      </c>
      <c r="I99" s="16">
        <f t="shared" si="3"/>
        <v>0</v>
      </c>
    </row>
    <row r="100" spans="1:9">
      <c r="C100" s="7" t="s">
        <v>355</v>
      </c>
      <c r="H100" s="16">
        <f t="shared" si="2"/>
        <v>0</v>
      </c>
      <c r="I100" s="16">
        <f t="shared" si="3"/>
        <v>0</v>
      </c>
    </row>
    <row r="101" spans="1:9">
      <c r="A101" s="5">
        <v>26</v>
      </c>
      <c r="B101" s="5" t="s">
        <v>42</v>
      </c>
      <c r="C101" s="7" t="s">
        <v>353</v>
      </c>
      <c r="D101" s="5">
        <v>1</v>
      </c>
      <c r="E101" s="5" t="s">
        <v>101</v>
      </c>
      <c r="H101" s="16">
        <f t="shared" si="2"/>
        <v>0</v>
      </c>
      <c r="I101" s="16">
        <f t="shared" si="3"/>
        <v>0</v>
      </c>
    </row>
    <row r="102" spans="1:9">
      <c r="C102" s="7" t="s">
        <v>356</v>
      </c>
      <c r="H102" s="16">
        <f t="shared" si="2"/>
        <v>0</v>
      </c>
      <c r="I102" s="16">
        <f t="shared" si="3"/>
        <v>0</v>
      </c>
    </row>
    <row r="103" spans="1:9">
      <c r="C103" s="7" t="s">
        <v>357</v>
      </c>
      <c r="H103" s="16">
        <f t="shared" si="2"/>
        <v>0</v>
      </c>
      <c r="I103" s="16">
        <f t="shared" si="3"/>
        <v>0</v>
      </c>
    </row>
    <row r="104" spans="1:9">
      <c r="C104" s="7" t="s">
        <v>358</v>
      </c>
      <c r="H104" s="16">
        <f t="shared" si="2"/>
        <v>0</v>
      </c>
      <c r="I104" s="16">
        <f t="shared" si="3"/>
        <v>0</v>
      </c>
    </row>
    <row r="105" spans="1:9">
      <c r="C105" s="7" t="s">
        <v>359</v>
      </c>
      <c r="H105" s="16">
        <f t="shared" si="2"/>
        <v>0</v>
      </c>
      <c r="I105" s="16">
        <f t="shared" si="3"/>
        <v>0</v>
      </c>
    </row>
    <row r="106" spans="1:9">
      <c r="C106" s="7" t="s">
        <v>360</v>
      </c>
      <c r="H106" s="16">
        <f t="shared" si="2"/>
        <v>0</v>
      </c>
      <c r="I106" s="16">
        <f t="shared" si="3"/>
        <v>0</v>
      </c>
    </row>
    <row r="107" spans="1:9">
      <c r="C107" s="7" t="s">
        <v>361</v>
      </c>
      <c r="H107" s="16">
        <f t="shared" si="2"/>
        <v>0</v>
      </c>
      <c r="I107" s="16">
        <f t="shared" si="3"/>
        <v>0</v>
      </c>
    </row>
    <row r="108" spans="1:9">
      <c r="A108" s="5">
        <v>27</v>
      </c>
      <c r="B108" s="5" t="s">
        <v>362</v>
      </c>
      <c r="C108" s="7" t="s">
        <v>363</v>
      </c>
      <c r="D108" s="5">
        <v>21</v>
      </c>
      <c r="E108" s="5" t="s">
        <v>15</v>
      </c>
      <c r="H108" s="16">
        <f t="shared" si="2"/>
        <v>0</v>
      </c>
      <c r="I108" s="16">
        <f t="shared" si="3"/>
        <v>0</v>
      </c>
    </row>
    <row r="109" spans="1:9">
      <c r="A109" s="5">
        <v>28</v>
      </c>
      <c r="B109" s="5" t="s">
        <v>364</v>
      </c>
      <c r="C109" s="7" t="s">
        <v>365</v>
      </c>
      <c r="D109" s="5">
        <v>6</v>
      </c>
      <c r="E109" s="5" t="s">
        <v>15</v>
      </c>
      <c r="H109" s="16">
        <f t="shared" si="2"/>
        <v>0</v>
      </c>
      <c r="I109" s="16">
        <f t="shared" si="3"/>
        <v>0</v>
      </c>
    </row>
    <row r="110" spans="1:9">
      <c r="C110" s="7" t="s">
        <v>366</v>
      </c>
      <c r="H110" s="16">
        <f t="shared" si="2"/>
        <v>0</v>
      </c>
      <c r="I110" s="16">
        <f t="shared" si="3"/>
        <v>0</v>
      </c>
    </row>
    <row r="111" spans="1:9">
      <c r="A111" s="5">
        <v>29</v>
      </c>
      <c r="B111" s="5" t="s">
        <v>367</v>
      </c>
      <c r="C111" s="7" t="s">
        <v>368</v>
      </c>
      <c r="D111" s="5">
        <v>16</v>
      </c>
      <c r="E111" s="5" t="s">
        <v>15</v>
      </c>
      <c r="H111" s="16">
        <f t="shared" si="2"/>
        <v>0</v>
      </c>
      <c r="I111" s="16">
        <f t="shared" si="3"/>
        <v>0</v>
      </c>
    </row>
    <row r="112" spans="1:9">
      <c r="C112" s="7" t="s">
        <v>369</v>
      </c>
      <c r="H112" s="16">
        <f t="shared" si="2"/>
        <v>0</v>
      </c>
      <c r="I112" s="16">
        <f t="shared" si="3"/>
        <v>0</v>
      </c>
    </row>
    <row r="113" spans="1:9">
      <c r="C113" s="7" t="s">
        <v>370</v>
      </c>
      <c r="H113" s="16">
        <f t="shared" si="2"/>
        <v>0</v>
      </c>
      <c r="I113" s="16">
        <f t="shared" si="3"/>
        <v>0</v>
      </c>
    </row>
    <row r="114" spans="1:9">
      <c r="C114" s="7" t="s">
        <v>371</v>
      </c>
      <c r="H114" s="16">
        <f t="shared" si="2"/>
        <v>0</v>
      </c>
      <c r="I114" s="16">
        <f t="shared" si="3"/>
        <v>0</v>
      </c>
    </row>
    <row r="115" spans="1:9">
      <c r="C115" s="7" t="s">
        <v>372</v>
      </c>
      <c r="H115" s="16">
        <f t="shared" si="2"/>
        <v>0</v>
      </c>
      <c r="I115" s="16">
        <f t="shared" si="3"/>
        <v>0</v>
      </c>
    </row>
    <row r="116" spans="1:9">
      <c r="C116" s="7" t="s">
        <v>373</v>
      </c>
      <c r="H116" s="16">
        <f t="shared" si="2"/>
        <v>0</v>
      </c>
      <c r="I116" s="16">
        <f t="shared" si="3"/>
        <v>0</v>
      </c>
    </row>
    <row r="117" spans="1:9">
      <c r="C117" s="7" t="s">
        <v>374</v>
      </c>
      <c r="H117" s="16">
        <f t="shared" si="2"/>
        <v>0</v>
      </c>
      <c r="I117" s="16">
        <f t="shared" si="3"/>
        <v>0</v>
      </c>
    </row>
    <row r="118" spans="1:9">
      <c r="A118" s="5">
        <v>30</v>
      </c>
      <c r="B118" s="5" t="s">
        <v>375</v>
      </c>
      <c r="C118" s="7" t="s">
        <v>363</v>
      </c>
      <c r="D118" s="5">
        <v>21</v>
      </c>
      <c r="E118" s="5" t="s">
        <v>15</v>
      </c>
      <c r="H118" s="16">
        <f t="shared" si="2"/>
        <v>0</v>
      </c>
      <c r="I118" s="16">
        <f t="shared" si="3"/>
        <v>0</v>
      </c>
    </row>
    <row r="119" spans="1:9">
      <c r="A119" s="5">
        <v>31</v>
      </c>
      <c r="B119" s="5" t="s">
        <v>376</v>
      </c>
      <c r="C119" s="7" t="s">
        <v>365</v>
      </c>
      <c r="D119" s="5">
        <v>6</v>
      </c>
      <c r="E119" s="5" t="s">
        <v>15</v>
      </c>
      <c r="H119" s="16">
        <f t="shared" si="2"/>
        <v>0</v>
      </c>
      <c r="I119" s="16">
        <f t="shared" si="3"/>
        <v>0</v>
      </c>
    </row>
    <row r="120" spans="1:9">
      <c r="A120" s="5">
        <v>32</v>
      </c>
      <c r="B120" s="5" t="s">
        <v>377</v>
      </c>
      <c r="C120" s="7" t="s">
        <v>368</v>
      </c>
      <c r="D120" s="5">
        <v>16</v>
      </c>
      <c r="E120" s="5" t="s">
        <v>15</v>
      </c>
      <c r="H120" s="16">
        <f t="shared" si="2"/>
        <v>0</v>
      </c>
      <c r="I120" s="16">
        <f t="shared" si="3"/>
        <v>0</v>
      </c>
    </row>
    <row r="121" spans="1:9">
      <c r="C121" s="7" t="s">
        <v>378</v>
      </c>
      <c r="H121" s="16">
        <f t="shared" si="2"/>
        <v>0</v>
      </c>
      <c r="I121" s="16">
        <f t="shared" si="3"/>
        <v>0</v>
      </c>
    </row>
    <row r="122" spans="1:9">
      <c r="C122" s="7" t="s">
        <v>379</v>
      </c>
      <c r="H122" s="16">
        <f t="shared" si="2"/>
        <v>0</v>
      </c>
      <c r="I122" s="16">
        <f t="shared" si="3"/>
        <v>0</v>
      </c>
    </row>
    <row r="123" spans="1:9">
      <c r="C123" s="7" t="s">
        <v>380</v>
      </c>
      <c r="H123" s="16">
        <f t="shared" si="2"/>
        <v>0</v>
      </c>
      <c r="I123" s="16">
        <f t="shared" si="3"/>
        <v>0</v>
      </c>
    </row>
    <row r="124" spans="1:9">
      <c r="C124" s="7" t="s">
        <v>381</v>
      </c>
      <c r="H124" s="16">
        <f t="shared" si="2"/>
        <v>0</v>
      </c>
      <c r="I124" s="16">
        <f t="shared" si="3"/>
        <v>0</v>
      </c>
    </row>
    <row r="125" spans="1:9">
      <c r="C125" s="7" t="s">
        <v>382</v>
      </c>
      <c r="H125" s="16">
        <f t="shared" si="2"/>
        <v>0</v>
      </c>
      <c r="I125" s="16">
        <f t="shared" si="3"/>
        <v>0</v>
      </c>
    </row>
    <row r="126" spans="1:9">
      <c r="C126" s="7" t="s">
        <v>383</v>
      </c>
      <c r="H126" s="16">
        <f t="shared" si="2"/>
        <v>0</v>
      </c>
      <c r="I126" s="16">
        <f t="shared" si="3"/>
        <v>0</v>
      </c>
    </row>
    <row r="127" spans="1:9">
      <c r="C127" s="7" t="s">
        <v>384</v>
      </c>
      <c r="H127" s="16">
        <f t="shared" si="2"/>
        <v>0</v>
      </c>
      <c r="I127" s="16">
        <f t="shared" si="3"/>
        <v>0</v>
      </c>
    </row>
    <row r="128" spans="1:9">
      <c r="C128" s="7" t="s">
        <v>385</v>
      </c>
      <c r="H128" s="16">
        <f t="shared" si="2"/>
        <v>0</v>
      </c>
      <c r="I128" s="16">
        <f t="shared" si="3"/>
        <v>0</v>
      </c>
    </row>
    <row r="129" spans="1:9">
      <c r="A129" s="5">
        <v>33</v>
      </c>
      <c r="B129" s="5" t="s">
        <v>386</v>
      </c>
      <c r="C129" s="7" t="s">
        <v>387</v>
      </c>
      <c r="D129" s="5">
        <v>1.5</v>
      </c>
      <c r="E129" s="5" t="s">
        <v>15</v>
      </c>
      <c r="H129" s="16">
        <f t="shared" si="2"/>
        <v>0</v>
      </c>
      <c r="I129" s="16">
        <f t="shared" si="3"/>
        <v>0</v>
      </c>
    </row>
    <row r="130" spans="1:9">
      <c r="A130" s="5">
        <v>34</v>
      </c>
      <c r="B130" s="5" t="s">
        <v>388</v>
      </c>
      <c r="C130" s="7" t="s">
        <v>368</v>
      </c>
      <c r="D130" s="5">
        <v>1.5</v>
      </c>
      <c r="E130" s="5" t="s">
        <v>15</v>
      </c>
      <c r="H130" s="16">
        <f t="shared" si="2"/>
        <v>0</v>
      </c>
      <c r="I130" s="16">
        <f t="shared" si="3"/>
        <v>0</v>
      </c>
    </row>
    <row r="131" spans="1:9">
      <c r="C131" s="7" t="s">
        <v>389</v>
      </c>
      <c r="H131" s="16">
        <f t="shared" ref="H131:H149" si="4">F131*D131</f>
        <v>0</v>
      </c>
      <c r="I131" s="16">
        <f t="shared" ref="I131:I149" si="5">D131*G131</f>
        <v>0</v>
      </c>
    </row>
    <row r="132" spans="1:9">
      <c r="C132" s="7" t="s">
        <v>390</v>
      </c>
      <c r="H132" s="16">
        <f t="shared" si="4"/>
        <v>0</v>
      </c>
      <c r="I132" s="16">
        <f t="shared" si="5"/>
        <v>0</v>
      </c>
    </row>
    <row r="133" spans="1:9">
      <c r="C133" s="7" t="s">
        <v>391</v>
      </c>
      <c r="H133" s="16">
        <f t="shared" si="4"/>
        <v>0</v>
      </c>
      <c r="I133" s="16">
        <f t="shared" si="5"/>
        <v>0</v>
      </c>
    </row>
    <row r="134" spans="1:9">
      <c r="C134" s="7" t="s">
        <v>392</v>
      </c>
      <c r="H134" s="16">
        <f t="shared" si="4"/>
        <v>0</v>
      </c>
      <c r="I134" s="16">
        <f t="shared" si="5"/>
        <v>0</v>
      </c>
    </row>
    <row r="135" spans="1:9">
      <c r="A135" s="5">
        <v>35</v>
      </c>
      <c r="B135" s="5" t="s">
        <v>393</v>
      </c>
      <c r="C135" s="7" t="s">
        <v>394</v>
      </c>
      <c r="D135" s="5">
        <v>3</v>
      </c>
      <c r="E135" s="5" t="s">
        <v>15</v>
      </c>
      <c r="H135" s="16">
        <f t="shared" si="4"/>
        <v>0</v>
      </c>
      <c r="I135" s="16">
        <f t="shared" si="5"/>
        <v>0</v>
      </c>
    </row>
    <row r="136" spans="1:9">
      <c r="C136" s="7" t="s">
        <v>395</v>
      </c>
      <c r="H136" s="16">
        <f t="shared" si="4"/>
        <v>0</v>
      </c>
      <c r="I136" s="16">
        <f t="shared" si="5"/>
        <v>0</v>
      </c>
    </row>
    <row r="137" spans="1:9">
      <c r="C137" s="7" t="s">
        <v>396</v>
      </c>
      <c r="H137" s="16">
        <f t="shared" si="4"/>
        <v>0</v>
      </c>
      <c r="I137" s="16">
        <f t="shared" si="5"/>
        <v>0</v>
      </c>
    </row>
    <row r="138" spans="1:9">
      <c r="A138" s="5">
        <v>36</v>
      </c>
      <c r="B138" s="5" t="s">
        <v>397</v>
      </c>
      <c r="D138" s="5">
        <v>1</v>
      </c>
      <c r="E138" s="5" t="s">
        <v>231</v>
      </c>
      <c r="H138" s="16">
        <f t="shared" si="4"/>
        <v>0</v>
      </c>
      <c r="I138" s="16">
        <f t="shared" si="5"/>
        <v>0</v>
      </c>
    </row>
    <row r="139" spans="1:9">
      <c r="C139" s="7" t="s">
        <v>398</v>
      </c>
      <c r="H139" s="16">
        <f t="shared" si="4"/>
        <v>0</v>
      </c>
      <c r="I139" s="16">
        <f t="shared" si="5"/>
        <v>0</v>
      </c>
    </row>
    <row r="140" spans="1:9">
      <c r="A140" s="5">
        <v>37</v>
      </c>
      <c r="B140" s="5" t="s">
        <v>399</v>
      </c>
      <c r="D140" s="5">
        <v>1</v>
      </c>
      <c r="E140" s="5" t="s">
        <v>231</v>
      </c>
      <c r="H140" s="16">
        <f t="shared" si="4"/>
        <v>0</v>
      </c>
      <c r="I140" s="16">
        <f t="shared" si="5"/>
        <v>0</v>
      </c>
    </row>
    <row r="141" spans="1:9">
      <c r="C141" s="7" t="s">
        <v>400</v>
      </c>
      <c r="H141" s="16">
        <f t="shared" si="4"/>
        <v>0</v>
      </c>
      <c r="I141" s="16">
        <f t="shared" si="5"/>
        <v>0</v>
      </c>
    </row>
    <row r="142" spans="1:9">
      <c r="A142" s="5">
        <v>38</v>
      </c>
      <c r="B142" s="5" t="s">
        <v>401</v>
      </c>
      <c r="D142" s="5">
        <v>1</v>
      </c>
      <c r="E142" s="5" t="s">
        <v>231</v>
      </c>
      <c r="H142" s="16">
        <f t="shared" si="4"/>
        <v>0</v>
      </c>
      <c r="I142" s="16">
        <f t="shared" si="5"/>
        <v>0</v>
      </c>
    </row>
    <row r="143" spans="1:9">
      <c r="C143" s="7" t="s">
        <v>243</v>
      </c>
      <c r="H143" s="16">
        <f t="shared" si="4"/>
        <v>0</v>
      </c>
      <c r="I143" s="16">
        <f t="shared" si="5"/>
        <v>0</v>
      </c>
    </row>
    <row r="144" spans="1:9">
      <c r="C144" s="7" t="s">
        <v>237</v>
      </c>
      <c r="H144" s="16">
        <f t="shared" si="4"/>
        <v>0</v>
      </c>
      <c r="I144" s="16">
        <f t="shared" si="5"/>
        <v>0</v>
      </c>
    </row>
    <row r="145" spans="1:9">
      <c r="A145" s="5">
        <v>39</v>
      </c>
      <c r="B145" s="5" t="s">
        <v>245</v>
      </c>
      <c r="C145" s="7" t="s">
        <v>402</v>
      </c>
      <c r="D145" s="5">
        <v>1</v>
      </c>
      <c r="E145" s="5" t="s">
        <v>101</v>
      </c>
      <c r="H145" s="16">
        <f t="shared" si="4"/>
        <v>0</v>
      </c>
      <c r="I145" s="16">
        <f t="shared" si="5"/>
        <v>0</v>
      </c>
    </row>
    <row r="146" spans="1:9">
      <c r="C146" s="7" t="s">
        <v>403</v>
      </c>
      <c r="H146" s="16">
        <f t="shared" si="4"/>
        <v>0</v>
      </c>
      <c r="I146" s="16">
        <f t="shared" si="5"/>
        <v>0</v>
      </c>
    </row>
    <row r="147" spans="1:9">
      <c r="C147" s="7" t="s">
        <v>404</v>
      </c>
      <c r="H147" s="16">
        <f t="shared" si="4"/>
        <v>0</v>
      </c>
      <c r="I147" s="16">
        <f t="shared" si="5"/>
        <v>0</v>
      </c>
    </row>
    <row r="148" spans="1:9">
      <c r="C148" s="7" t="s">
        <v>405</v>
      </c>
      <c r="H148" s="16">
        <f t="shared" si="4"/>
        <v>0</v>
      </c>
      <c r="I148" s="16">
        <f t="shared" si="5"/>
        <v>0</v>
      </c>
    </row>
    <row r="149" spans="1:9">
      <c r="A149" s="5">
        <v>40</v>
      </c>
      <c r="B149" s="5" t="s">
        <v>406</v>
      </c>
      <c r="D149" s="5">
        <v>1</v>
      </c>
      <c r="E149" s="5" t="s">
        <v>231</v>
      </c>
      <c r="H149" s="16">
        <f t="shared" si="4"/>
        <v>0</v>
      </c>
      <c r="I149" s="16">
        <f t="shared" si="5"/>
        <v>0</v>
      </c>
    </row>
    <row r="150" spans="1:9">
      <c r="A150" s="5" t="s">
        <v>590</v>
      </c>
      <c r="I150" s="16">
        <f>SUM(I2:I149)</f>
        <v>0</v>
      </c>
    </row>
    <row r="151" spans="1:9">
      <c r="A151" s="5" t="s">
        <v>591</v>
      </c>
      <c r="I151" s="16">
        <f>SUM(H2:H149)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headerFooter>
    <oddHeader>&amp;LNYÍRSÉGVÍZ KAZÁNHÁZ REKONSTRUKCIÓ
&amp;R&amp;A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66"/>
  <sheetViews>
    <sheetView zoomScaleNormal="100" workbookViewId="0">
      <selection activeCell="F9" sqref="F9:G64"/>
    </sheetView>
  </sheetViews>
  <sheetFormatPr defaultRowHeight="13.5"/>
  <cols>
    <col min="1" max="1" width="3" style="5" bestFit="1" customWidth="1"/>
    <col min="2" max="2" width="9.28515625" style="5" customWidth="1"/>
    <col min="3" max="3" width="25.42578125" style="7" customWidth="1"/>
    <col min="4" max="4" width="3" style="5" bestFit="1" customWidth="1"/>
    <col min="5" max="5" width="3.85546875" style="5" bestFit="1" customWidth="1"/>
    <col min="6" max="9" width="9.85546875" style="16" customWidth="1"/>
    <col min="10" max="16384" width="9.140625" style="5"/>
  </cols>
  <sheetData>
    <row r="1" spans="1:9">
      <c r="A1" s="4" t="s">
        <v>0</v>
      </c>
      <c r="B1" s="4" t="s">
        <v>1</v>
      </c>
      <c r="C1" s="6" t="s">
        <v>2</v>
      </c>
      <c r="D1" s="4" t="s">
        <v>3</v>
      </c>
      <c r="E1" s="4" t="s">
        <v>4</v>
      </c>
      <c r="F1" s="15" t="s">
        <v>5</v>
      </c>
      <c r="G1" s="15" t="s">
        <v>6</v>
      </c>
      <c r="H1" s="15" t="s">
        <v>7</v>
      </c>
      <c r="I1" s="15" t="s">
        <v>8</v>
      </c>
    </row>
    <row r="2" spans="1:9">
      <c r="B2" s="5" t="s">
        <v>181</v>
      </c>
      <c r="C2" s="7" t="s">
        <v>10</v>
      </c>
      <c r="H2" s="16">
        <f>F2*D2</f>
        <v>0</v>
      </c>
      <c r="I2" s="16">
        <f>D2*G2</f>
        <v>0</v>
      </c>
    </row>
    <row r="3" spans="1:9">
      <c r="C3" s="7" t="s">
        <v>182</v>
      </c>
      <c r="H3" s="16">
        <f t="shared" ref="H3:H64" si="0">F3*D3</f>
        <v>0</v>
      </c>
      <c r="I3" s="16">
        <f t="shared" ref="I3:I64" si="1">D3*G3</f>
        <v>0</v>
      </c>
    </row>
    <row r="4" spans="1:9">
      <c r="C4" s="7" t="s">
        <v>183</v>
      </c>
      <c r="H4" s="16">
        <f t="shared" si="0"/>
        <v>0</v>
      </c>
      <c r="I4" s="16">
        <f t="shared" si="1"/>
        <v>0</v>
      </c>
    </row>
    <row r="5" spans="1:9">
      <c r="C5" s="7" t="s">
        <v>184</v>
      </c>
      <c r="H5" s="16">
        <f t="shared" si="0"/>
        <v>0</v>
      </c>
      <c r="I5" s="16">
        <f t="shared" si="1"/>
        <v>0</v>
      </c>
    </row>
    <row r="6" spans="1:9">
      <c r="C6" s="7" t="s">
        <v>185</v>
      </c>
      <c r="H6" s="16">
        <f t="shared" si="0"/>
        <v>0</v>
      </c>
      <c r="I6" s="16">
        <f t="shared" si="1"/>
        <v>0</v>
      </c>
    </row>
    <row r="7" spans="1:9">
      <c r="C7" s="7" t="s">
        <v>186</v>
      </c>
      <c r="H7" s="16">
        <f t="shared" si="0"/>
        <v>0</v>
      </c>
      <c r="I7" s="16">
        <f t="shared" si="1"/>
        <v>0</v>
      </c>
    </row>
    <row r="8" spans="1:9">
      <c r="C8" s="7" t="s">
        <v>187</v>
      </c>
      <c r="H8" s="16">
        <f t="shared" si="0"/>
        <v>0</v>
      </c>
      <c r="I8" s="16">
        <f t="shared" si="1"/>
        <v>0</v>
      </c>
    </row>
    <row r="9" spans="1:9">
      <c r="A9" s="5">
        <v>1</v>
      </c>
      <c r="B9" s="5" t="s">
        <v>188</v>
      </c>
      <c r="C9" s="7" t="s">
        <v>189</v>
      </c>
      <c r="D9" s="5">
        <v>12</v>
      </c>
      <c r="E9" s="5" t="s">
        <v>15</v>
      </c>
      <c r="H9" s="16">
        <f t="shared" si="0"/>
        <v>0</v>
      </c>
      <c r="I9" s="16">
        <f t="shared" si="1"/>
        <v>0</v>
      </c>
    </row>
    <row r="10" spans="1:9">
      <c r="C10" s="7" t="s">
        <v>190</v>
      </c>
      <c r="H10" s="16">
        <f t="shared" si="0"/>
        <v>0</v>
      </c>
      <c r="I10" s="16">
        <f t="shared" si="1"/>
        <v>0</v>
      </c>
    </row>
    <row r="11" spans="1:9">
      <c r="C11" s="7" t="s">
        <v>191</v>
      </c>
      <c r="H11" s="16">
        <f t="shared" si="0"/>
        <v>0</v>
      </c>
      <c r="I11" s="16">
        <f t="shared" si="1"/>
        <v>0</v>
      </c>
    </row>
    <row r="12" spans="1:9">
      <c r="C12" s="7" t="s">
        <v>192</v>
      </c>
      <c r="H12" s="16">
        <f t="shared" si="0"/>
        <v>0</v>
      </c>
      <c r="I12" s="16">
        <f t="shared" si="1"/>
        <v>0</v>
      </c>
    </row>
    <row r="13" spans="1:9">
      <c r="C13" s="7" t="s">
        <v>193</v>
      </c>
      <c r="H13" s="16">
        <f t="shared" si="0"/>
        <v>0</v>
      </c>
      <c r="I13" s="16">
        <f t="shared" si="1"/>
        <v>0</v>
      </c>
    </row>
    <row r="14" spans="1:9">
      <c r="C14" s="7" t="s">
        <v>194</v>
      </c>
      <c r="H14" s="16">
        <f t="shared" si="0"/>
        <v>0</v>
      </c>
      <c r="I14" s="16">
        <f t="shared" si="1"/>
        <v>0</v>
      </c>
    </row>
    <row r="15" spans="1:9">
      <c r="A15" s="5">
        <v>2</v>
      </c>
      <c r="B15" s="5" t="s">
        <v>195</v>
      </c>
      <c r="C15" s="7" t="s">
        <v>196</v>
      </c>
      <c r="D15" s="5">
        <v>4</v>
      </c>
      <c r="E15" s="5" t="s">
        <v>101</v>
      </c>
      <c r="H15" s="16">
        <f t="shared" si="0"/>
        <v>0</v>
      </c>
      <c r="I15" s="16">
        <f t="shared" si="1"/>
        <v>0</v>
      </c>
    </row>
    <row r="16" spans="1:9">
      <c r="C16" s="7" t="s">
        <v>197</v>
      </c>
      <c r="H16" s="16">
        <f t="shared" si="0"/>
        <v>0</v>
      </c>
      <c r="I16" s="16">
        <f t="shared" si="1"/>
        <v>0</v>
      </c>
    </row>
    <row r="17" spans="1:9">
      <c r="A17" s="5">
        <v>3</v>
      </c>
      <c r="B17" s="5" t="s">
        <v>42</v>
      </c>
      <c r="C17" s="7" t="s">
        <v>198</v>
      </c>
      <c r="D17" s="5">
        <v>4</v>
      </c>
      <c r="E17" s="5" t="s">
        <v>101</v>
      </c>
      <c r="H17" s="16">
        <f t="shared" si="0"/>
        <v>0</v>
      </c>
      <c r="I17" s="16">
        <f t="shared" si="1"/>
        <v>0</v>
      </c>
    </row>
    <row r="18" spans="1:9">
      <c r="C18" s="7" t="s">
        <v>199</v>
      </c>
      <c r="H18" s="16">
        <f t="shared" si="0"/>
        <v>0</v>
      </c>
      <c r="I18" s="16">
        <f t="shared" si="1"/>
        <v>0</v>
      </c>
    </row>
    <row r="19" spans="1:9">
      <c r="C19" s="7" t="s">
        <v>200</v>
      </c>
      <c r="H19" s="16">
        <f t="shared" si="0"/>
        <v>0</v>
      </c>
      <c r="I19" s="16">
        <f t="shared" si="1"/>
        <v>0</v>
      </c>
    </row>
    <row r="20" spans="1:9">
      <c r="C20" s="7" t="s">
        <v>201</v>
      </c>
      <c r="H20" s="16">
        <f t="shared" si="0"/>
        <v>0</v>
      </c>
      <c r="I20" s="16">
        <f t="shared" si="1"/>
        <v>0</v>
      </c>
    </row>
    <row r="21" spans="1:9">
      <c r="A21" s="5">
        <v>4</v>
      </c>
      <c r="B21" s="5" t="s">
        <v>202</v>
      </c>
      <c r="C21" s="7" t="s">
        <v>203</v>
      </c>
      <c r="D21" s="5">
        <v>12</v>
      </c>
      <c r="E21" s="5" t="s">
        <v>15</v>
      </c>
      <c r="H21" s="16">
        <f t="shared" si="0"/>
        <v>0</v>
      </c>
      <c r="I21" s="16">
        <f t="shared" si="1"/>
        <v>0</v>
      </c>
    </row>
    <row r="22" spans="1:9">
      <c r="C22" s="7" t="s">
        <v>204</v>
      </c>
      <c r="H22" s="16">
        <f t="shared" si="0"/>
        <v>0</v>
      </c>
      <c r="I22" s="16">
        <f t="shared" si="1"/>
        <v>0</v>
      </c>
    </row>
    <row r="23" spans="1:9">
      <c r="C23" s="7" t="s">
        <v>200</v>
      </c>
      <c r="H23" s="16">
        <f t="shared" si="0"/>
        <v>0</v>
      </c>
      <c r="I23" s="16">
        <f t="shared" si="1"/>
        <v>0</v>
      </c>
    </row>
    <row r="24" spans="1:9">
      <c r="C24" s="7" t="s">
        <v>205</v>
      </c>
      <c r="H24" s="16">
        <f t="shared" si="0"/>
        <v>0</v>
      </c>
      <c r="I24" s="16">
        <f t="shared" si="1"/>
        <v>0</v>
      </c>
    </row>
    <row r="25" spans="1:9">
      <c r="C25" s="7" t="s">
        <v>206</v>
      </c>
      <c r="H25" s="16">
        <f t="shared" si="0"/>
        <v>0</v>
      </c>
      <c r="I25" s="16">
        <f t="shared" si="1"/>
        <v>0</v>
      </c>
    </row>
    <row r="26" spans="1:9">
      <c r="A26" s="5">
        <v>5</v>
      </c>
      <c r="B26" s="5" t="s">
        <v>207</v>
      </c>
      <c r="C26" s="7" t="s">
        <v>208</v>
      </c>
      <c r="D26" s="5">
        <v>12</v>
      </c>
      <c r="E26" s="5" t="s">
        <v>15</v>
      </c>
      <c r="H26" s="16">
        <f t="shared" si="0"/>
        <v>0</v>
      </c>
      <c r="I26" s="16">
        <f t="shared" si="1"/>
        <v>0</v>
      </c>
    </row>
    <row r="27" spans="1:9">
      <c r="C27" s="7" t="s">
        <v>209</v>
      </c>
      <c r="H27" s="16">
        <f t="shared" si="0"/>
        <v>0</v>
      </c>
      <c r="I27" s="16">
        <f t="shared" si="1"/>
        <v>0</v>
      </c>
    </row>
    <row r="28" spans="1:9">
      <c r="C28" s="7" t="s">
        <v>200</v>
      </c>
      <c r="H28" s="16">
        <f t="shared" si="0"/>
        <v>0</v>
      </c>
      <c r="I28" s="16">
        <f t="shared" si="1"/>
        <v>0</v>
      </c>
    </row>
    <row r="29" spans="1:9">
      <c r="C29" s="7" t="s">
        <v>205</v>
      </c>
      <c r="H29" s="16">
        <f t="shared" si="0"/>
        <v>0</v>
      </c>
      <c r="I29" s="16">
        <f t="shared" si="1"/>
        <v>0</v>
      </c>
    </row>
    <row r="30" spans="1:9">
      <c r="C30" s="7" t="s">
        <v>210</v>
      </c>
      <c r="H30" s="16">
        <f t="shared" si="0"/>
        <v>0</v>
      </c>
      <c r="I30" s="16">
        <f t="shared" si="1"/>
        <v>0</v>
      </c>
    </row>
    <row r="31" spans="1:9">
      <c r="A31" s="5">
        <v>6</v>
      </c>
      <c r="B31" s="5" t="s">
        <v>211</v>
      </c>
      <c r="C31" s="7" t="s">
        <v>212</v>
      </c>
      <c r="D31" s="5">
        <v>12</v>
      </c>
      <c r="E31" s="5" t="s">
        <v>15</v>
      </c>
      <c r="H31" s="16">
        <f t="shared" si="0"/>
        <v>0</v>
      </c>
      <c r="I31" s="16">
        <f t="shared" si="1"/>
        <v>0</v>
      </c>
    </row>
    <row r="32" spans="1:9">
      <c r="C32" s="7" t="s">
        <v>213</v>
      </c>
      <c r="H32" s="16">
        <f t="shared" si="0"/>
        <v>0</v>
      </c>
      <c r="I32" s="16">
        <f t="shared" si="1"/>
        <v>0</v>
      </c>
    </row>
    <row r="33" spans="1:9">
      <c r="C33" s="7" t="s">
        <v>214</v>
      </c>
      <c r="H33" s="16">
        <f t="shared" si="0"/>
        <v>0</v>
      </c>
      <c r="I33" s="16">
        <f t="shared" si="1"/>
        <v>0</v>
      </c>
    </row>
    <row r="34" spans="1:9">
      <c r="C34" s="7" t="s">
        <v>215</v>
      </c>
      <c r="H34" s="16">
        <f t="shared" si="0"/>
        <v>0</v>
      </c>
      <c r="I34" s="16">
        <f t="shared" si="1"/>
        <v>0</v>
      </c>
    </row>
    <row r="35" spans="1:9">
      <c r="C35" s="7" t="s">
        <v>210</v>
      </c>
      <c r="H35" s="16">
        <f t="shared" si="0"/>
        <v>0</v>
      </c>
      <c r="I35" s="16">
        <f t="shared" si="1"/>
        <v>0</v>
      </c>
    </row>
    <row r="36" spans="1:9">
      <c r="A36" s="5">
        <v>7</v>
      </c>
      <c r="B36" s="5" t="s">
        <v>216</v>
      </c>
      <c r="C36" s="7" t="s">
        <v>212</v>
      </c>
      <c r="D36" s="5">
        <v>12</v>
      </c>
      <c r="E36" s="5" t="s">
        <v>15</v>
      </c>
      <c r="H36" s="16">
        <f t="shared" si="0"/>
        <v>0</v>
      </c>
      <c r="I36" s="16">
        <f t="shared" si="1"/>
        <v>0</v>
      </c>
    </row>
    <row r="37" spans="1:9">
      <c r="C37" s="7" t="s">
        <v>217</v>
      </c>
      <c r="H37" s="16">
        <f t="shared" si="0"/>
        <v>0</v>
      </c>
      <c r="I37" s="16">
        <f t="shared" si="1"/>
        <v>0</v>
      </c>
    </row>
    <row r="38" spans="1:9">
      <c r="C38" s="7" t="s">
        <v>218</v>
      </c>
      <c r="H38" s="16">
        <f t="shared" si="0"/>
        <v>0</v>
      </c>
      <c r="I38" s="16">
        <f t="shared" si="1"/>
        <v>0</v>
      </c>
    </row>
    <row r="39" spans="1:9">
      <c r="C39" s="7" t="s">
        <v>219</v>
      </c>
      <c r="H39" s="16">
        <f t="shared" si="0"/>
        <v>0</v>
      </c>
      <c r="I39" s="16">
        <f t="shared" si="1"/>
        <v>0</v>
      </c>
    </row>
    <row r="40" spans="1:9">
      <c r="C40" s="7" t="s">
        <v>220</v>
      </c>
      <c r="H40" s="16">
        <f t="shared" si="0"/>
        <v>0</v>
      </c>
      <c r="I40" s="16">
        <f t="shared" si="1"/>
        <v>0</v>
      </c>
    </row>
    <row r="41" spans="1:9">
      <c r="C41" s="7" t="s">
        <v>221</v>
      </c>
      <c r="H41" s="16">
        <f t="shared" si="0"/>
        <v>0</v>
      </c>
      <c r="I41" s="16">
        <f t="shared" si="1"/>
        <v>0</v>
      </c>
    </row>
    <row r="42" spans="1:9">
      <c r="C42" s="7" t="s">
        <v>222</v>
      </c>
      <c r="H42" s="16">
        <f t="shared" si="0"/>
        <v>0</v>
      </c>
      <c r="I42" s="16">
        <f t="shared" si="1"/>
        <v>0</v>
      </c>
    </row>
    <row r="43" spans="1:9">
      <c r="C43" s="7" t="s">
        <v>223</v>
      </c>
      <c r="H43" s="16">
        <f t="shared" si="0"/>
        <v>0</v>
      </c>
      <c r="I43" s="16">
        <f t="shared" si="1"/>
        <v>0</v>
      </c>
    </row>
    <row r="44" spans="1:9">
      <c r="C44" s="7" t="s">
        <v>224</v>
      </c>
      <c r="H44" s="16">
        <f t="shared" si="0"/>
        <v>0</v>
      </c>
      <c r="I44" s="16">
        <f t="shared" si="1"/>
        <v>0</v>
      </c>
    </row>
    <row r="45" spans="1:9">
      <c r="C45" s="7" t="s">
        <v>225</v>
      </c>
      <c r="H45" s="16">
        <f t="shared" si="0"/>
        <v>0</v>
      </c>
      <c r="I45" s="16">
        <f t="shared" si="1"/>
        <v>0</v>
      </c>
    </row>
    <row r="46" spans="1:9">
      <c r="C46" s="7" t="s">
        <v>226</v>
      </c>
      <c r="H46" s="16">
        <f t="shared" si="0"/>
        <v>0</v>
      </c>
      <c r="I46" s="16">
        <f t="shared" si="1"/>
        <v>0</v>
      </c>
    </row>
    <row r="47" spans="1:9">
      <c r="A47" s="5">
        <v>8</v>
      </c>
      <c r="B47" s="5" t="s">
        <v>42</v>
      </c>
      <c r="C47" s="7" t="s">
        <v>227</v>
      </c>
      <c r="D47" s="5">
        <v>4</v>
      </c>
      <c r="E47" s="5" t="s">
        <v>101</v>
      </c>
      <c r="H47" s="16">
        <f t="shared" si="0"/>
        <v>0</v>
      </c>
      <c r="I47" s="16">
        <f t="shared" si="1"/>
        <v>0</v>
      </c>
    </row>
    <row r="48" spans="1:9">
      <c r="C48" s="7" t="s">
        <v>228</v>
      </c>
      <c r="H48" s="16">
        <f t="shared" si="0"/>
        <v>0</v>
      </c>
      <c r="I48" s="16">
        <f t="shared" si="1"/>
        <v>0</v>
      </c>
    </row>
    <row r="49" spans="1:9">
      <c r="C49" s="7" t="s">
        <v>229</v>
      </c>
      <c r="H49" s="16">
        <f t="shared" si="0"/>
        <v>0</v>
      </c>
      <c r="I49" s="16">
        <f t="shared" si="1"/>
        <v>0</v>
      </c>
    </row>
    <row r="50" spans="1:9">
      <c r="A50" s="5">
        <v>9</v>
      </c>
      <c r="B50" s="5" t="s">
        <v>230</v>
      </c>
      <c r="D50" s="5">
        <v>1</v>
      </c>
      <c r="E50" s="5" t="s">
        <v>231</v>
      </c>
      <c r="H50" s="16">
        <f t="shared" si="0"/>
        <v>0</v>
      </c>
      <c r="I50" s="16">
        <f t="shared" si="1"/>
        <v>0</v>
      </c>
    </row>
    <row r="51" spans="1:9">
      <c r="C51" s="7" t="s">
        <v>232</v>
      </c>
      <c r="H51" s="16">
        <f t="shared" si="0"/>
        <v>0</v>
      </c>
      <c r="I51" s="16">
        <f t="shared" si="1"/>
        <v>0</v>
      </c>
    </row>
    <row r="52" spans="1:9">
      <c r="A52" s="5">
        <v>10</v>
      </c>
      <c r="B52" s="5" t="s">
        <v>233</v>
      </c>
      <c r="D52" s="5">
        <v>1</v>
      </c>
      <c r="E52" s="5" t="s">
        <v>231</v>
      </c>
      <c r="H52" s="16">
        <f t="shared" si="0"/>
        <v>0</v>
      </c>
      <c r="I52" s="16">
        <f t="shared" si="1"/>
        <v>0</v>
      </c>
    </row>
    <row r="53" spans="1:9">
      <c r="C53" s="7" t="s">
        <v>234</v>
      </c>
      <c r="H53" s="16">
        <f t="shared" si="0"/>
        <v>0</v>
      </c>
      <c r="I53" s="16">
        <f t="shared" si="1"/>
        <v>0</v>
      </c>
    </row>
    <row r="54" spans="1:9">
      <c r="A54" s="5">
        <v>11</v>
      </c>
      <c r="B54" s="5" t="s">
        <v>235</v>
      </c>
      <c r="D54" s="5">
        <v>1</v>
      </c>
      <c r="E54" s="5" t="s">
        <v>231</v>
      </c>
      <c r="H54" s="16">
        <f t="shared" si="0"/>
        <v>0</v>
      </c>
      <c r="I54" s="16">
        <f t="shared" si="1"/>
        <v>0</v>
      </c>
    </row>
    <row r="55" spans="1:9">
      <c r="C55" s="7" t="s">
        <v>236</v>
      </c>
      <c r="H55" s="16">
        <f t="shared" si="0"/>
        <v>0</v>
      </c>
      <c r="I55" s="16">
        <f t="shared" si="1"/>
        <v>0</v>
      </c>
    </row>
    <row r="56" spans="1:9">
      <c r="C56" s="7" t="s">
        <v>237</v>
      </c>
      <c r="H56" s="16">
        <f t="shared" si="0"/>
        <v>0</v>
      </c>
      <c r="I56" s="16">
        <f t="shared" si="1"/>
        <v>0</v>
      </c>
    </row>
    <row r="57" spans="1:9">
      <c r="C57" s="7" t="s">
        <v>238</v>
      </c>
      <c r="H57" s="16">
        <f t="shared" si="0"/>
        <v>0</v>
      </c>
      <c r="I57" s="16">
        <f t="shared" si="1"/>
        <v>0</v>
      </c>
    </row>
    <row r="58" spans="1:9">
      <c r="A58" s="5">
        <v>12</v>
      </c>
      <c r="B58" s="5" t="s">
        <v>239</v>
      </c>
      <c r="D58" s="5">
        <v>1</v>
      </c>
      <c r="E58" s="5" t="s">
        <v>231</v>
      </c>
      <c r="H58" s="16">
        <f t="shared" si="0"/>
        <v>0</v>
      </c>
      <c r="I58" s="16">
        <f t="shared" si="1"/>
        <v>0</v>
      </c>
    </row>
    <row r="59" spans="1:9">
      <c r="C59" s="7" t="s">
        <v>240</v>
      </c>
      <c r="H59" s="16">
        <f t="shared" si="0"/>
        <v>0</v>
      </c>
      <c r="I59" s="16">
        <f t="shared" si="1"/>
        <v>0</v>
      </c>
    </row>
    <row r="60" spans="1:9">
      <c r="A60" s="5">
        <v>13</v>
      </c>
      <c r="B60" s="5" t="s">
        <v>241</v>
      </c>
      <c r="D60" s="5">
        <v>1</v>
      </c>
      <c r="E60" s="5" t="s">
        <v>242</v>
      </c>
      <c r="H60" s="16">
        <f t="shared" si="0"/>
        <v>0</v>
      </c>
      <c r="I60" s="16">
        <f t="shared" si="1"/>
        <v>0</v>
      </c>
    </row>
    <row r="61" spans="1:9">
      <c r="C61" s="7" t="s">
        <v>243</v>
      </c>
      <c r="H61" s="16">
        <f t="shared" si="0"/>
        <v>0</v>
      </c>
      <c r="I61" s="16">
        <f t="shared" si="1"/>
        <v>0</v>
      </c>
    </row>
    <row r="62" spans="1:9">
      <c r="C62" s="7" t="s">
        <v>237</v>
      </c>
      <c r="H62" s="16">
        <f t="shared" si="0"/>
        <v>0</v>
      </c>
      <c r="I62" s="16">
        <f t="shared" si="1"/>
        <v>0</v>
      </c>
    </row>
    <row r="63" spans="1:9">
      <c r="C63" s="7" t="s">
        <v>244</v>
      </c>
      <c r="H63" s="16">
        <f t="shared" si="0"/>
        <v>0</v>
      </c>
      <c r="I63" s="16">
        <f t="shared" si="1"/>
        <v>0</v>
      </c>
    </row>
    <row r="64" spans="1:9">
      <c r="A64" s="5">
        <v>14</v>
      </c>
      <c r="B64" s="5" t="s">
        <v>245</v>
      </c>
      <c r="D64" s="5">
        <v>4</v>
      </c>
      <c r="E64" s="5" t="s">
        <v>101</v>
      </c>
      <c r="H64" s="16">
        <f t="shared" si="0"/>
        <v>0</v>
      </c>
      <c r="I64" s="16">
        <f t="shared" si="1"/>
        <v>0</v>
      </c>
    </row>
    <row r="65" spans="1:9">
      <c r="A65" s="5" t="s">
        <v>590</v>
      </c>
      <c r="I65" s="16">
        <f>SUM(I2:I64)</f>
        <v>0</v>
      </c>
    </row>
    <row r="66" spans="1:9">
      <c r="A66" s="5" t="s">
        <v>591</v>
      </c>
      <c r="I66" s="16">
        <f>SUM(H2:H64)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headerFooter>
    <oddHeader>&amp;LNYÍRSÉGVÍZ KAZÁNHÁZ REKONSTRUKCIÓ
&amp;R&amp;A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233"/>
  <sheetViews>
    <sheetView zoomScaleNormal="100" workbookViewId="0">
      <selection activeCell="F5" sqref="F5:G231"/>
    </sheetView>
  </sheetViews>
  <sheetFormatPr defaultRowHeight="13.5"/>
  <cols>
    <col min="1" max="1" width="3" style="5" bestFit="1" customWidth="1"/>
    <col min="2" max="2" width="9.28515625" style="5" customWidth="1"/>
    <col min="3" max="3" width="25.42578125" style="7" customWidth="1"/>
    <col min="4" max="4" width="4" style="5" bestFit="1" customWidth="1"/>
    <col min="5" max="5" width="3.7109375" style="5" bestFit="1" customWidth="1"/>
    <col min="6" max="9" width="9.85546875" style="16" customWidth="1"/>
    <col min="10" max="16384" width="9.140625" style="5"/>
  </cols>
  <sheetData>
    <row r="1" spans="1:9">
      <c r="A1" s="4" t="s">
        <v>0</v>
      </c>
      <c r="B1" s="4" t="s">
        <v>1</v>
      </c>
      <c r="C1" s="6" t="s">
        <v>2</v>
      </c>
      <c r="D1" s="4" t="s">
        <v>3</v>
      </c>
      <c r="E1" s="4" t="s">
        <v>4</v>
      </c>
      <c r="F1" s="15" t="s">
        <v>5</v>
      </c>
      <c r="G1" s="15" t="s">
        <v>6</v>
      </c>
      <c r="H1" s="15" t="s">
        <v>7</v>
      </c>
      <c r="I1" s="15" t="s">
        <v>8</v>
      </c>
    </row>
    <row r="2" spans="1:9">
      <c r="B2" s="5" t="s">
        <v>9</v>
      </c>
      <c r="C2" s="7" t="s">
        <v>10</v>
      </c>
      <c r="H2" s="16">
        <f>F2*D2</f>
        <v>0</v>
      </c>
      <c r="I2" s="16">
        <f>D2*G2</f>
        <v>0</v>
      </c>
    </row>
    <row r="3" spans="1:9">
      <c r="C3" s="7" t="s">
        <v>11</v>
      </c>
      <c r="H3" s="16">
        <f t="shared" ref="H3:H66" si="0">F3*D3</f>
        <v>0</v>
      </c>
      <c r="I3" s="16">
        <f t="shared" ref="I3:I66" si="1">D3*G3</f>
        <v>0</v>
      </c>
    </row>
    <row r="4" spans="1:9">
      <c r="C4" s="7" t="s">
        <v>12</v>
      </c>
      <c r="H4" s="16">
        <f t="shared" si="0"/>
        <v>0</v>
      </c>
      <c r="I4" s="16">
        <f t="shared" si="1"/>
        <v>0</v>
      </c>
    </row>
    <row r="5" spans="1:9">
      <c r="A5" s="5">
        <v>1</v>
      </c>
      <c r="B5" s="5" t="s">
        <v>13</v>
      </c>
      <c r="C5" s="7" t="s">
        <v>14</v>
      </c>
      <c r="D5" s="5">
        <v>198</v>
      </c>
      <c r="E5" s="5" t="s">
        <v>15</v>
      </c>
      <c r="H5" s="16">
        <f t="shared" si="0"/>
        <v>0</v>
      </c>
      <c r="I5" s="16">
        <f t="shared" si="1"/>
        <v>0</v>
      </c>
    </row>
    <row r="6" spans="1:9">
      <c r="A6" s="5">
        <v>2</v>
      </c>
      <c r="B6" s="5" t="s">
        <v>16</v>
      </c>
      <c r="C6" s="7" t="s">
        <v>17</v>
      </c>
      <c r="D6" s="5">
        <v>360</v>
      </c>
      <c r="E6" s="5" t="s">
        <v>15</v>
      </c>
      <c r="H6" s="16">
        <f t="shared" si="0"/>
        <v>0</v>
      </c>
      <c r="I6" s="16">
        <f t="shared" si="1"/>
        <v>0</v>
      </c>
    </row>
    <row r="7" spans="1:9">
      <c r="C7" s="7" t="s">
        <v>18</v>
      </c>
      <c r="H7" s="16">
        <f t="shared" si="0"/>
        <v>0</v>
      </c>
      <c r="I7" s="16">
        <f t="shared" si="1"/>
        <v>0</v>
      </c>
    </row>
    <row r="8" spans="1:9">
      <c r="C8" s="7" t="s">
        <v>19</v>
      </c>
      <c r="H8" s="16">
        <f t="shared" si="0"/>
        <v>0</v>
      </c>
      <c r="I8" s="16">
        <f t="shared" si="1"/>
        <v>0</v>
      </c>
    </row>
    <row r="9" spans="1:9">
      <c r="A9" s="5">
        <v>3</v>
      </c>
      <c r="B9" s="5" t="s">
        <v>20</v>
      </c>
      <c r="D9" s="5">
        <v>296</v>
      </c>
      <c r="E9" s="5" t="s">
        <v>21</v>
      </c>
      <c r="H9" s="16">
        <f t="shared" si="0"/>
        <v>0</v>
      </c>
      <c r="I9" s="16">
        <f t="shared" si="1"/>
        <v>0</v>
      </c>
    </row>
    <row r="10" spans="1:9">
      <c r="C10" s="7" t="s">
        <v>22</v>
      </c>
      <c r="H10" s="16">
        <f t="shared" si="0"/>
        <v>0</v>
      </c>
      <c r="I10" s="16">
        <f t="shared" si="1"/>
        <v>0</v>
      </c>
    </row>
    <row r="11" spans="1:9">
      <c r="C11" s="7" t="s">
        <v>23</v>
      </c>
      <c r="H11" s="16">
        <f t="shared" si="0"/>
        <v>0</v>
      </c>
      <c r="I11" s="16">
        <f t="shared" si="1"/>
        <v>0</v>
      </c>
    </row>
    <row r="12" spans="1:9">
      <c r="A12" s="5">
        <v>4</v>
      </c>
      <c r="B12" s="5" t="s">
        <v>24</v>
      </c>
      <c r="D12" s="5">
        <v>16</v>
      </c>
      <c r="E12" s="5" t="s">
        <v>25</v>
      </c>
      <c r="H12" s="16">
        <f t="shared" si="0"/>
        <v>0</v>
      </c>
      <c r="I12" s="16">
        <f t="shared" si="1"/>
        <v>0</v>
      </c>
    </row>
    <row r="13" spans="1:9">
      <c r="C13" s="7" t="s">
        <v>26</v>
      </c>
      <c r="H13" s="16">
        <f t="shared" si="0"/>
        <v>0</v>
      </c>
      <c r="I13" s="16">
        <f t="shared" si="1"/>
        <v>0</v>
      </c>
    </row>
    <row r="14" spans="1:9">
      <c r="C14" s="7" t="s">
        <v>27</v>
      </c>
      <c r="H14" s="16">
        <f t="shared" si="0"/>
        <v>0</v>
      </c>
      <c r="I14" s="16">
        <f t="shared" si="1"/>
        <v>0</v>
      </c>
    </row>
    <row r="15" spans="1:9">
      <c r="A15" s="5">
        <v>5</v>
      </c>
      <c r="B15" s="5" t="s">
        <v>28</v>
      </c>
      <c r="C15" s="7" t="s">
        <v>29</v>
      </c>
      <c r="D15" s="5">
        <v>16</v>
      </c>
      <c r="E15" s="5" t="s">
        <v>25</v>
      </c>
      <c r="H15" s="16">
        <f t="shared" si="0"/>
        <v>0</v>
      </c>
      <c r="I15" s="16">
        <f t="shared" si="1"/>
        <v>0</v>
      </c>
    </row>
    <row r="16" spans="1:9">
      <c r="C16" s="7" t="s">
        <v>30</v>
      </c>
      <c r="H16" s="16">
        <f t="shared" si="0"/>
        <v>0</v>
      </c>
      <c r="I16" s="16">
        <f t="shared" si="1"/>
        <v>0</v>
      </c>
    </row>
    <row r="17" spans="1:9">
      <c r="A17" s="5">
        <v>6</v>
      </c>
      <c r="B17" s="5" t="s">
        <v>31</v>
      </c>
      <c r="D17" s="5">
        <v>480</v>
      </c>
      <c r="E17" s="5" t="s">
        <v>15</v>
      </c>
      <c r="H17" s="16">
        <f t="shared" si="0"/>
        <v>0</v>
      </c>
      <c r="I17" s="16">
        <f t="shared" si="1"/>
        <v>0</v>
      </c>
    </row>
    <row r="18" spans="1:9">
      <c r="C18" s="7" t="s">
        <v>32</v>
      </c>
      <c r="H18" s="16">
        <f t="shared" si="0"/>
        <v>0</v>
      </c>
      <c r="I18" s="16">
        <f t="shared" si="1"/>
        <v>0</v>
      </c>
    </row>
    <row r="19" spans="1:9">
      <c r="A19" s="5">
        <v>7</v>
      </c>
      <c r="B19" s="5" t="s">
        <v>33</v>
      </c>
      <c r="C19" s="7" t="s">
        <v>34</v>
      </c>
      <c r="D19" s="5">
        <v>5</v>
      </c>
      <c r="E19" s="5" t="s">
        <v>25</v>
      </c>
      <c r="H19" s="16">
        <f t="shared" si="0"/>
        <v>0</v>
      </c>
      <c r="I19" s="16">
        <f t="shared" si="1"/>
        <v>0</v>
      </c>
    </row>
    <row r="20" spans="1:9">
      <c r="C20" s="7" t="s">
        <v>35</v>
      </c>
      <c r="H20" s="16">
        <f t="shared" si="0"/>
        <v>0</v>
      </c>
      <c r="I20" s="16">
        <f t="shared" si="1"/>
        <v>0</v>
      </c>
    </row>
    <row r="21" spans="1:9">
      <c r="C21" s="7" t="s">
        <v>36</v>
      </c>
      <c r="H21" s="16">
        <f t="shared" si="0"/>
        <v>0</v>
      </c>
      <c r="I21" s="16">
        <f t="shared" si="1"/>
        <v>0</v>
      </c>
    </row>
    <row r="22" spans="1:9">
      <c r="C22" s="7" t="s">
        <v>37</v>
      </c>
      <c r="H22" s="16">
        <f t="shared" si="0"/>
        <v>0</v>
      </c>
      <c r="I22" s="16">
        <f t="shared" si="1"/>
        <v>0</v>
      </c>
    </row>
    <row r="23" spans="1:9">
      <c r="C23" s="7" t="s">
        <v>38</v>
      </c>
      <c r="H23" s="16">
        <f t="shared" si="0"/>
        <v>0</v>
      </c>
      <c r="I23" s="16">
        <f t="shared" si="1"/>
        <v>0</v>
      </c>
    </row>
    <row r="24" spans="1:9">
      <c r="C24" s="7" t="s">
        <v>39</v>
      </c>
      <c r="H24" s="16">
        <f t="shared" si="0"/>
        <v>0</v>
      </c>
      <c r="I24" s="16">
        <f t="shared" si="1"/>
        <v>0</v>
      </c>
    </row>
    <row r="25" spans="1:9">
      <c r="A25" s="5">
        <v>8</v>
      </c>
      <c r="B25" s="5" t="s">
        <v>40</v>
      </c>
      <c r="C25" s="7" t="s">
        <v>34</v>
      </c>
      <c r="D25" s="5">
        <v>31</v>
      </c>
      <c r="E25" s="5" t="s">
        <v>25</v>
      </c>
      <c r="H25" s="16">
        <f t="shared" si="0"/>
        <v>0</v>
      </c>
      <c r="I25" s="16">
        <f t="shared" si="1"/>
        <v>0</v>
      </c>
    </row>
    <row r="26" spans="1:9">
      <c r="C26" s="7" t="s">
        <v>41</v>
      </c>
      <c r="H26" s="16">
        <f t="shared" si="0"/>
        <v>0</v>
      </c>
      <c r="I26" s="16">
        <f t="shared" si="1"/>
        <v>0</v>
      </c>
    </row>
    <row r="27" spans="1:9">
      <c r="A27" s="5">
        <v>9</v>
      </c>
      <c r="B27" s="5" t="s">
        <v>42</v>
      </c>
      <c r="C27" s="7" t="s">
        <v>43</v>
      </c>
      <c r="D27" s="5">
        <v>194</v>
      </c>
      <c r="E27" s="5" t="s">
        <v>15</v>
      </c>
      <c r="H27" s="16">
        <f t="shared" si="0"/>
        <v>0</v>
      </c>
      <c r="I27" s="16">
        <f t="shared" si="1"/>
        <v>0</v>
      </c>
    </row>
    <row r="28" spans="1:9">
      <c r="C28" s="7" t="s">
        <v>44</v>
      </c>
      <c r="H28" s="16">
        <f t="shared" si="0"/>
        <v>0</v>
      </c>
      <c r="I28" s="16">
        <f t="shared" si="1"/>
        <v>0</v>
      </c>
    </row>
    <row r="29" spans="1:9">
      <c r="A29" s="5">
        <v>10</v>
      </c>
      <c r="B29" s="5" t="s">
        <v>42</v>
      </c>
      <c r="D29" s="5">
        <v>96</v>
      </c>
      <c r="E29" s="5" t="s">
        <v>25</v>
      </c>
      <c r="H29" s="16">
        <f t="shared" si="0"/>
        <v>0</v>
      </c>
      <c r="I29" s="16">
        <f t="shared" si="1"/>
        <v>0</v>
      </c>
    </row>
    <row r="30" spans="1:9">
      <c r="C30" s="7" t="s">
        <v>45</v>
      </c>
      <c r="H30" s="16">
        <f t="shared" si="0"/>
        <v>0</v>
      </c>
      <c r="I30" s="16">
        <f t="shared" si="1"/>
        <v>0</v>
      </c>
    </row>
    <row r="31" spans="1:9">
      <c r="C31" s="7" t="s">
        <v>46</v>
      </c>
      <c r="H31" s="16">
        <f t="shared" si="0"/>
        <v>0</v>
      </c>
      <c r="I31" s="16">
        <f t="shared" si="1"/>
        <v>0</v>
      </c>
    </row>
    <row r="32" spans="1:9">
      <c r="C32" s="7" t="s">
        <v>47</v>
      </c>
      <c r="H32" s="16">
        <f t="shared" si="0"/>
        <v>0</v>
      </c>
      <c r="I32" s="16">
        <f t="shared" si="1"/>
        <v>0</v>
      </c>
    </row>
    <row r="33" spans="1:9">
      <c r="C33" s="7" t="s">
        <v>48</v>
      </c>
      <c r="H33" s="16">
        <f t="shared" si="0"/>
        <v>0</v>
      </c>
      <c r="I33" s="16">
        <f t="shared" si="1"/>
        <v>0</v>
      </c>
    </row>
    <row r="34" spans="1:9">
      <c r="A34" s="5">
        <v>11</v>
      </c>
      <c r="B34" s="5" t="s">
        <v>49</v>
      </c>
      <c r="C34" s="7" t="s">
        <v>50</v>
      </c>
      <c r="D34" s="5">
        <v>65</v>
      </c>
      <c r="E34" s="5" t="s">
        <v>25</v>
      </c>
      <c r="H34" s="16">
        <f t="shared" si="0"/>
        <v>0</v>
      </c>
      <c r="I34" s="16">
        <f t="shared" si="1"/>
        <v>0</v>
      </c>
    </row>
    <row r="35" spans="1:9">
      <c r="C35" s="7" t="s">
        <v>51</v>
      </c>
      <c r="H35" s="16">
        <f t="shared" si="0"/>
        <v>0</v>
      </c>
      <c r="I35" s="16">
        <f t="shared" si="1"/>
        <v>0</v>
      </c>
    </row>
    <row r="36" spans="1:9">
      <c r="C36" s="7" t="s">
        <v>52</v>
      </c>
      <c r="H36" s="16">
        <f t="shared" si="0"/>
        <v>0</v>
      </c>
      <c r="I36" s="16">
        <f t="shared" si="1"/>
        <v>0</v>
      </c>
    </row>
    <row r="37" spans="1:9">
      <c r="A37" s="5">
        <v>12</v>
      </c>
      <c r="B37" s="5" t="s">
        <v>53</v>
      </c>
      <c r="C37" s="7" t="s">
        <v>54</v>
      </c>
      <c r="D37" s="5">
        <v>67</v>
      </c>
      <c r="E37" s="5" t="s">
        <v>25</v>
      </c>
      <c r="H37" s="16">
        <f t="shared" si="0"/>
        <v>0</v>
      </c>
      <c r="I37" s="16">
        <f t="shared" si="1"/>
        <v>0</v>
      </c>
    </row>
    <row r="38" spans="1:9">
      <c r="C38" s="7" t="s">
        <v>55</v>
      </c>
      <c r="H38" s="16">
        <f t="shared" si="0"/>
        <v>0</v>
      </c>
      <c r="I38" s="16">
        <f t="shared" si="1"/>
        <v>0</v>
      </c>
    </row>
    <row r="39" spans="1:9">
      <c r="C39" s="7" t="s">
        <v>56</v>
      </c>
      <c r="H39" s="16">
        <f t="shared" si="0"/>
        <v>0</v>
      </c>
      <c r="I39" s="16">
        <f t="shared" si="1"/>
        <v>0</v>
      </c>
    </row>
    <row r="40" spans="1:9">
      <c r="A40" s="5">
        <v>13</v>
      </c>
      <c r="B40" s="5" t="s">
        <v>57</v>
      </c>
      <c r="C40" s="7" t="s">
        <v>58</v>
      </c>
      <c r="D40" s="5">
        <v>65</v>
      </c>
      <c r="E40" s="5" t="s">
        <v>25</v>
      </c>
      <c r="H40" s="16">
        <f t="shared" si="0"/>
        <v>0</v>
      </c>
      <c r="I40" s="16">
        <f t="shared" si="1"/>
        <v>0</v>
      </c>
    </row>
    <row r="41" spans="1:9">
      <c r="C41" s="7" t="s">
        <v>59</v>
      </c>
      <c r="H41" s="16">
        <f t="shared" si="0"/>
        <v>0</v>
      </c>
      <c r="I41" s="16">
        <f t="shared" si="1"/>
        <v>0</v>
      </c>
    </row>
    <row r="42" spans="1:9">
      <c r="A42" s="5">
        <v>14</v>
      </c>
      <c r="B42" s="5" t="s">
        <v>60</v>
      </c>
      <c r="C42" s="7" t="s">
        <v>61</v>
      </c>
      <c r="D42" s="5">
        <v>67</v>
      </c>
      <c r="E42" s="5" t="s">
        <v>25</v>
      </c>
      <c r="H42" s="16">
        <f t="shared" si="0"/>
        <v>0</v>
      </c>
      <c r="I42" s="16">
        <f t="shared" si="1"/>
        <v>0</v>
      </c>
    </row>
    <row r="43" spans="1:9">
      <c r="C43" s="7" t="s">
        <v>62</v>
      </c>
      <c r="H43" s="16">
        <f t="shared" si="0"/>
        <v>0</v>
      </c>
      <c r="I43" s="16">
        <f t="shared" si="1"/>
        <v>0</v>
      </c>
    </row>
    <row r="44" spans="1:9">
      <c r="A44" s="5">
        <v>15</v>
      </c>
      <c r="B44" s="5" t="s">
        <v>63</v>
      </c>
      <c r="D44" s="5">
        <v>180</v>
      </c>
      <c r="E44" s="5" t="s">
        <v>15</v>
      </c>
      <c r="H44" s="16">
        <f t="shared" si="0"/>
        <v>0</v>
      </c>
      <c r="I44" s="16">
        <f t="shared" si="1"/>
        <v>0</v>
      </c>
    </row>
    <row r="45" spans="1:9">
      <c r="C45" s="7" t="s">
        <v>64</v>
      </c>
      <c r="H45" s="16">
        <f t="shared" si="0"/>
        <v>0</v>
      </c>
      <c r="I45" s="16">
        <f t="shared" si="1"/>
        <v>0</v>
      </c>
    </row>
    <row r="46" spans="1:9">
      <c r="C46" s="7" t="s">
        <v>65</v>
      </c>
      <c r="H46" s="16">
        <f t="shared" si="0"/>
        <v>0</v>
      </c>
      <c r="I46" s="16">
        <f t="shared" si="1"/>
        <v>0</v>
      </c>
    </row>
    <row r="47" spans="1:9">
      <c r="A47" s="5">
        <v>16</v>
      </c>
      <c r="B47" s="5" t="s">
        <v>66</v>
      </c>
      <c r="C47" s="7" t="s">
        <v>67</v>
      </c>
      <c r="D47" s="5">
        <v>21</v>
      </c>
      <c r="E47" s="5" t="s">
        <v>25</v>
      </c>
      <c r="H47" s="16">
        <f t="shared" si="0"/>
        <v>0</v>
      </c>
      <c r="I47" s="16">
        <f t="shared" si="1"/>
        <v>0</v>
      </c>
    </row>
    <row r="48" spans="1:9">
      <c r="C48" s="7" t="s">
        <v>68</v>
      </c>
      <c r="H48" s="16">
        <f t="shared" si="0"/>
        <v>0</v>
      </c>
      <c r="I48" s="16">
        <f t="shared" si="1"/>
        <v>0</v>
      </c>
    </row>
    <row r="49" spans="1:9">
      <c r="C49" s="7" t="s">
        <v>69</v>
      </c>
      <c r="H49" s="16">
        <f t="shared" si="0"/>
        <v>0</v>
      </c>
      <c r="I49" s="16">
        <f t="shared" si="1"/>
        <v>0</v>
      </c>
    </row>
    <row r="50" spans="1:9">
      <c r="A50" s="5">
        <v>17</v>
      </c>
      <c r="B50" s="5" t="s">
        <v>70</v>
      </c>
      <c r="C50" s="7" t="s">
        <v>71</v>
      </c>
      <c r="D50" s="5">
        <v>44</v>
      </c>
      <c r="E50" s="5" t="s">
        <v>25</v>
      </c>
      <c r="H50" s="16">
        <f t="shared" si="0"/>
        <v>0</v>
      </c>
      <c r="I50" s="16">
        <f t="shared" si="1"/>
        <v>0</v>
      </c>
    </row>
    <row r="51" spans="1:9">
      <c r="C51" s="7" t="s">
        <v>72</v>
      </c>
      <c r="H51" s="16">
        <f t="shared" si="0"/>
        <v>0</v>
      </c>
      <c r="I51" s="16">
        <f t="shared" si="1"/>
        <v>0</v>
      </c>
    </row>
    <row r="52" spans="1:9">
      <c r="C52" s="7" t="s">
        <v>73</v>
      </c>
      <c r="H52" s="16">
        <f t="shared" si="0"/>
        <v>0</v>
      </c>
      <c r="I52" s="16">
        <f t="shared" si="1"/>
        <v>0</v>
      </c>
    </row>
    <row r="53" spans="1:9">
      <c r="C53" s="7" t="s">
        <v>74</v>
      </c>
      <c r="H53" s="16">
        <f t="shared" si="0"/>
        <v>0</v>
      </c>
      <c r="I53" s="16">
        <f t="shared" si="1"/>
        <v>0</v>
      </c>
    </row>
    <row r="54" spans="1:9">
      <c r="A54" s="5">
        <v>18</v>
      </c>
      <c r="B54" s="5" t="s">
        <v>75</v>
      </c>
      <c r="C54" s="7" t="s">
        <v>76</v>
      </c>
      <c r="D54" s="5">
        <v>102</v>
      </c>
      <c r="E54" s="5" t="s">
        <v>21</v>
      </c>
      <c r="H54" s="16">
        <f t="shared" si="0"/>
        <v>0</v>
      </c>
      <c r="I54" s="16">
        <f t="shared" si="1"/>
        <v>0</v>
      </c>
    </row>
    <row r="55" spans="1:9">
      <c r="C55" s="7" t="s">
        <v>77</v>
      </c>
      <c r="H55" s="16">
        <f t="shared" si="0"/>
        <v>0</v>
      </c>
      <c r="I55" s="16">
        <f t="shared" si="1"/>
        <v>0</v>
      </c>
    </row>
    <row r="56" spans="1:9">
      <c r="C56" s="7" t="s">
        <v>78</v>
      </c>
      <c r="H56" s="16">
        <f t="shared" si="0"/>
        <v>0</v>
      </c>
      <c r="I56" s="16">
        <f t="shared" si="1"/>
        <v>0</v>
      </c>
    </row>
    <row r="57" spans="1:9">
      <c r="C57" s="7" t="s">
        <v>79</v>
      </c>
      <c r="H57" s="16">
        <f t="shared" si="0"/>
        <v>0</v>
      </c>
      <c r="I57" s="16">
        <f t="shared" si="1"/>
        <v>0</v>
      </c>
    </row>
    <row r="58" spans="1:9">
      <c r="A58" s="5">
        <v>19</v>
      </c>
      <c r="B58" s="5" t="s">
        <v>80</v>
      </c>
      <c r="C58" s="7" t="s">
        <v>81</v>
      </c>
      <c r="D58" s="5">
        <v>15</v>
      </c>
      <c r="E58" s="5" t="s">
        <v>25</v>
      </c>
      <c r="H58" s="16">
        <f t="shared" si="0"/>
        <v>0</v>
      </c>
      <c r="I58" s="16">
        <f t="shared" si="1"/>
        <v>0</v>
      </c>
    </row>
    <row r="59" spans="1:9">
      <c r="C59" s="7" t="s">
        <v>82</v>
      </c>
      <c r="H59" s="16">
        <f t="shared" si="0"/>
        <v>0</v>
      </c>
      <c r="I59" s="16">
        <f t="shared" si="1"/>
        <v>0</v>
      </c>
    </row>
    <row r="60" spans="1:9">
      <c r="C60" s="7" t="s">
        <v>83</v>
      </c>
      <c r="H60" s="16">
        <f t="shared" si="0"/>
        <v>0</v>
      </c>
      <c r="I60" s="16">
        <f t="shared" si="1"/>
        <v>0</v>
      </c>
    </row>
    <row r="61" spans="1:9">
      <c r="C61" s="7" t="s">
        <v>84</v>
      </c>
      <c r="H61" s="16">
        <f t="shared" si="0"/>
        <v>0</v>
      </c>
      <c r="I61" s="16">
        <f t="shared" si="1"/>
        <v>0</v>
      </c>
    </row>
    <row r="62" spans="1:9">
      <c r="C62" s="7" t="s">
        <v>85</v>
      </c>
      <c r="H62" s="16">
        <f t="shared" si="0"/>
        <v>0</v>
      </c>
      <c r="I62" s="16">
        <f t="shared" si="1"/>
        <v>0</v>
      </c>
    </row>
    <row r="63" spans="1:9">
      <c r="A63" s="5">
        <v>20</v>
      </c>
      <c r="B63" s="5" t="s">
        <v>86</v>
      </c>
      <c r="D63" s="5">
        <v>25</v>
      </c>
      <c r="E63" s="5" t="s">
        <v>25</v>
      </c>
      <c r="H63" s="16">
        <f t="shared" si="0"/>
        <v>0</v>
      </c>
      <c r="I63" s="16">
        <f t="shared" si="1"/>
        <v>0</v>
      </c>
    </row>
    <row r="64" spans="1:9">
      <c r="C64" s="7" t="s">
        <v>87</v>
      </c>
      <c r="H64" s="16">
        <f t="shared" si="0"/>
        <v>0</v>
      </c>
      <c r="I64" s="16">
        <f t="shared" si="1"/>
        <v>0</v>
      </c>
    </row>
    <row r="65" spans="1:9">
      <c r="C65" s="7" t="s">
        <v>88</v>
      </c>
      <c r="H65" s="16">
        <f t="shared" si="0"/>
        <v>0</v>
      </c>
      <c r="I65" s="16">
        <f t="shared" si="1"/>
        <v>0</v>
      </c>
    </row>
    <row r="66" spans="1:9">
      <c r="C66" s="7" t="s">
        <v>89</v>
      </c>
      <c r="H66" s="16">
        <f t="shared" si="0"/>
        <v>0</v>
      </c>
      <c r="I66" s="16">
        <f t="shared" si="1"/>
        <v>0</v>
      </c>
    </row>
    <row r="67" spans="1:9">
      <c r="C67" s="7" t="s">
        <v>90</v>
      </c>
      <c r="H67" s="16">
        <f t="shared" ref="H67:H130" si="2">F67*D67</f>
        <v>0</v>
      </c>
      <c r="I67" s="16">
        <f t="shared" ref="I67:I130" si="3">D67*G67</f>
        <v>0</v>
      </c>
    </row>
    <row r="68" spans="1:9">
      <c r="C68" s="7" t="s">
        <v>91</v>
      </c>
      <c r="H68" s="16">
        <f t="shared" si="2"/>
        <v>0</v>
      </c>
      <c r="I68" s="16">
        <f t="shared" si="3"/>
        <v>0</v>
      </c>
    </row>
    <row r="69" spans="1:9">
      <c r="C69" s="7" t="s">
        <v>92</v>
      </c>
      <c r="H69" s="16">
        <f t="shared" si="2"/>
        <v>0</v>
      </c>
      <c r="I69" s="16">
        <f t="shared" si="3"/>
        <v>0</v>
      </c>
    </row>
    <row r="70" spans="1:9">
      <c r="C70" s="7" t="s">
        <v>93</v>
      </c>
      <c r="H70" s="16">
        <f t="shared" si="2"/>
        <v>0</v>
      </c>
      <c r="I70" s="16">
        <f t="shared" si="3"/>
        <v>0</v>
      </c>
    </row>
    <row r="71" spans="1:9">
      <c r="C71" s="7" t="s">
        <v>94</v>
      </c>
      <c r="H71" s="16">
        <f t="shared" si="2"/>
        <v>0</v>
      </c>
      <c r="I71" s="16">
        <f t="shared" si="3"/>
        <v>0</v>
      </c>
    </row>
    <row r="72" spans="1:9">
      <c r="C72" s="7" t="s">
        <v>95</v>
      </c>
      <c r="H72" s="16">
        <f t="shared" si="2"/>
        <v>0</v>
      </c>
      <c r="I72" s="16">
        <f t="shared" si="3"/>
        <v>0</v>
      </c>
    </row>
    <row r="73" spans="1:9">
      <c r="A73" s="5">
        <v>21</v>
      </c>
      <c r="B73" s="5" t="s">
        <v>96</v>
      </c>
      <c r="C73" s="7" t="s">
        <v>97</v>
      </c>
      <c r="D73" s="5">
        <v>40</v>
      </c>
      <c r="E73" s="5" t="s">
        <v>15</v>
      </c>
      <c r="H73" s="16">
        <f t="shared" si="2"/>
        <v>0</v>
      </c>
      <c r="I73" s="16">
        <f t="shared" si="3"/>
        <v>0</v>
      </c>
    </row>
    <row r="74" spans="1:9">
      <c r="C74" s="7" t="s">
        <v>98</v>
      </c>
      <c r="H74" s="16">
        <f t="shared" si="2"/>
        <v>0</v>
      </c>
      <c r="I74" s="16">
        <f t="shared" si="3"/>
        <v>0</v>
      </c>
    </row>
    <row r="75" spans="1:9">
      <c r="C75" s="7" t="s">
        <v>88</v>
      </c>
      <c r="H75" s="16">
        <f t="shared" si="2"/>
        <v>0</v>
      </c>
      <c r="I75" s="16">
        <f t="shared" si="3"/>
        <v>0</v>
      </c>
    </row>
    <row r="76" spans="1:9">
      <c r="C76" s="7" t="s">
        <v>89</v>
      </c>
      <c r="H76" s="16">
        <f t="shared" si="2"/>
        <v>0</v>
      </c>
      <c r="I76" s="16">
        <f t="shared" si="3"/>
        <v>0</v>
      </c>
    </row>
    <row r="77" spans="1:9">
      <c r="C77" s="7" t="s">
        <v>99</v>
      </c>
      <c r="H77" s="16">
        <f t="shared" si="2"/>
        <v>0</v>
      </c>
      <c r="I77" s="16">
        <f t="shared" si="3"/>
        <v>0</v>
      </c>
    </row>
    <row r="78" spans="1:9">
      <c r="A78" s="5">
        <v>22</v>
      </c>
      <c r="B78" s="5" t="s">
        <v>100</v>
      </c>
      <c r="C78" s="7" t="s">
        <v>97</v>
      </c>
      <c r="D78" s="5">
        <v>6</v>
      </c>
      <c r="E78" s="5" t="s">
        <v>101</v>
      </c>
      <c r="H78" s="16">
        <f t="shared" si="2"/>
        <v>0</v>
      </c>
      <c r="I78" s="16">
        <f t="shared" si="3"/>
        <v>0</v>
      </c>
    </row>
    <row r="79" spans="1:9">
      <c r="C79" s="7" t="s">
        <v>102</v>
      </c>
      <c r="H79" s="16">
        <f t="shared" si="2"/>
        <v>0</v>
      </c>
      <c r="I79" s="16">
        <f t="shared" si="3"/>
        <v>0</v>
      </c>
    </row>
    <row r="80" spans="1:9">
      <c r="C80" s="7" t="s">
        <v>103</v>
      </c>
      <c r="H80" s="16">
        <f t="shared" si="2"/>
        <v>0</v>
      </c>
      <c r="I80" s="16">
        <f t="shared" si="3"/>
        <v>0</v>
      </c>
    </row>
    <row r="81" spans="1:9">
      <c r="C81" s="7" t="s">
        <v>90</v>
      </c>
      <c r="H81" s="16">
        <f t="shared" si="2"/>
        <v>0</v>
      </c>
      <c r="I81" s="16">
        <f t="shared" si="3"/>
        <v>0</v>
      </c>
    </row>
    <row r="82" spans="1:9">
      <c r="C82" s="7" t="s">
        <v>104</v>
      </c>
      <c r="H82" s="16">
        <f t="shared" si="2"/>
        <v>0</v>
      </c>
      <c r="I82" s="16">
        <f t="shared" si="3"/>
        <v>0</v>
      </c>
    </row>
    <row r="83" spans="1:9">
      <c r="C83" s="7" t="s">
        <v>105</v>
      </c>
      <c r="H83" s="16">
        <f t="shared" si="2"/>
        <v>0</v>
      </c>
      <c r="I83" s="16">
        <f t="shared" si="3"/>
        <v>0</v>
      </c>
    </row>
    <row r="84" spans="1:9">
      <c r="C84" s="7" t="s">
        <v>94</v>
      </c>
      <c r="H84" s="16">
        <f t="shared" si="2"/>
        <v>0</v>
      </c>
      <c r="I84" s="16">
        <f t="shared" si="3"/>
        <v>0</v>
      </c>
    </row>
    <row r="85" spans="1:9">
      <c r="C85" s="7" t="s">
        <v>106</v>
      </c>
      <c r="H85" s="16">
        <f t="shared" si="2"/>
        <v>0</v>
      </c>
      <c r="I85" s="16">
        <f t="shared" si="3"/>
        <v>0</v>
      </c>
    </row>
    <row r="86" spans="1:9">
      <c r="A86" s="5">
        <v>23</v>
      </c>
      <c r="B86" s="5" t="s">
        <v>107</v>
      </c>
      <c r="C86" s="7" t="s">
        <v>108</v>
      </c>
      <c r="D86" s="5">
        <v>2</v>
      </c>
      <c r="E86" s="5" t="s">
        <v>101</v>
      </c>
      <c r="H86" s="16">
        <f t="shared" si="2"/>
        <v>0</v>
      </c>
      <c r="I86" s="16">
        <f t="shared" si="3"/>
        <v>0</v>
      </c>
    </row>
    <row r="87" spans="1:9">
      <c r="C87" s="7" t="s">
        <v>109</v>
      </c>
      <c r="H87" s="16">
        <f t="shared" si="2"/>
        <v>0</v>
      </c>
      <c r="I87" s="16">
        <f t="shared" si="3"/>
        <v>0</v>
      </c>
    </row>
    <row r="88" spans="1:9">
      <c r="C88" s="7" t="s">
        <v>90</v>
      </c>
      <c r="H88" s="16">
        <f t="shared" si="2"/>
        <v>0</v>
      </c>
      <c r="I88" s="16">
        <f t="shared" si="3"/>
        <v>0</v>
      </c>
    </row>
    <row r="89" spans="1:9">
      <c r="C89" s="7" t="s">
        <v>110</v>
      </c>
      <c r="H89" s="16">
        <f t="shared" si="2"/>
        <v>0</v>
      </c>
      <c r="I89" s="16">
        <f t="shared" si="3"/>
        <v>0</v>
      </c>
    </row>
    <row r="90" spans="1:9">
      <c r="C90" s="7" t="s">
        <v>111</v>
      </c>
      <c r="H90" s="16">
        <f t="shared" si="2"/>
        <v>0</v>
      </c>
      <c r="I90" s="16">
        <f t="shared" si="3"/>
        <v>0</v>
      </c>
    </row>
    <row r="91" spans="1:9">
      <c r="C91" s="7" t="s">
        <v>112</v>
      </c>
      <c r="H91" s="16">
        <f t="shared" si="2"/>
        <v>0</v>
      </c>
      <c r="I91" s="16">
        <f t="shared" si="3"/>
        <v>0</v>
      </c>
    </row>
    <row r="92" spans="1:9">
      <c r="C92" s="7" t="s">
        <v>113</v>
      </c>
      <c r="H92" s="16">
        <f t="shared" si="2"/>
        <v>0</v>
      </c>
      <c r="I92" s="16">
        <f t="shared" si="3"/>
        <v>0</v>
      </c>
    </row>
    <row r="93" spans="1:9">
      <c r="C93" s="7" t="s">
        <v>106</v>
      </c>
      <c r="H93" s="16">
        <f t="shared" si="2"/>
        <v>0</v>
      </c>
      <c r="I93" s="16">
        <f t="shared" si="3"/>
        <v>0</v>
      </c>
    </row>
    <row r="94" spans="1:9">
      <c r="A94" s="5">
        <v>24</v>
      </c>
      <c r="B94" s="5" t="s">
        <v>114</v>
      </c>
      <c r="C94" s="7" t="s">
        <v>115</v>
      </c>
      <c r="D94" s="5">
        <v>2</v>
      </c>
      <c r="E94" s="5" t="s">
        <v>101</v>
      </c>
      <c r="H94" s="16">
        <f t="shared" si="2"/>
        <v>0</v>
      </c>
      <c r="I94" s="16">
        <f t="shared" si="3"/>
        <v>0</v>
      </c>
    </row>
    <row r="95" spans="1:9">
      <c r="C95" s="7" t="s">
        <v>116</v>
      </c>
      <c r="H95" s="16">
        <f t="shared" si="2"/>
        <v>0</v>
      </c>
      <c r="I95" s="16">
        <f t="shared" si="3"/>
        <v>0</v>
      </c>
    </row>
    <row r="96" spans="1:9">
      <c r="C96" s="7" t="s">
        <v>117</v>
      </c>
      <c r="H96" s="16">
        <f t="shared" si="2"/>
        <v>0</v>
      </c>
      <c r="I96" s="16">
        <f t="shared" si="3"/>
        <v>0</v>
      </c>
    </row>
    <row r="97" spans="1:9">
      <c r="C97" s="7" t="s">
        <v>118</v>
      </c>
      <c r="H97" s="16">
        <f t="shared" si="2"/>
        <v>0</v>
      </c>
      <c r="I97" s="16">
        <f t="shared" si="3"/>
        <v>0</v>
      </c>
    </row>
    <row r="98" spans="1:9">
      <c r="C98" s="7" t="s">
        <v>90</v>
      </c>
      <c r="H98" s="16">
        <f t="shared" si="2"/>
        <v>0</v>
      </c>
      <c r="I98" s="16">
        <f t="shared" si="3"/>
        <v>0</v>
      </c>
    </row>
    <row r="99" spans="1:9">
      <c r="C99" s="7" t="s">
        <v>119</v>
      </c>
      <c r="H99" s="16">
        <f t="shared" si="2"/>
        <v>0</v>
      </c>
      <c r="I99" s="16">
        <f t="shared" si="3"/>
        <v>0</v>
      </c>
    </row>
    <row r="100" spans="1:9">
      <c r="C100" s="7" t="s">
        <v>94</v>
      </c>
      <c r="H100" s="16">
        <f t="shared" si="2"/>
        <v>0</v>
      </c>
      <c r="I100" s="16">
        <f t="shared" si="3"/>
        <v>0</v>
      </c>
    </row>
    <row r="101" spans="1:9">
      <c r="A101" s="5">
        <v>25</v>
      </c>
      <c r="B101" s="5" t="s">
        <v>120</v>
      </c>
      <c r="C101" s="7" t="s">
        <v>121</v>
      </c>
      <c r="D101" s="5">
        <v>4</v>
      </c>
      <c r="E101" s="5" t="s">
        <v>101</v>
      </c>
      <c r="H101" s="16">
        <f t="shared" si="2"/>
        <v>0</v>
      </c>
      <c r="I101" s="16">
        <f t="shared" si="3"/>
        <v>0</v>
      </c>
    </row>
    <row r="102" spans="1:9">
      <c r="C102" s="7" t="s">
        <v>122</v>
      </c>
      <c r="H102" s="16">
        <f t="shared" si="2"/>
        <v>0</v>
      </c>
      <c r="I102" s="16">
        <f t="shared" si="3"/>
        <v>0</v>
      </c>
    </row>
    <row r="103" spans="1:9">
      <c r="C103" s="7" t="s">
        <v>123</v>
      </c>
      <c r="H103" s="16">
        <f t="shared" si="2"/>
        <v>0</v>
      </c>
      <c r="I103" s="16">
        <f t="shared" si="3"/>
        <v>0</v>
      </c>
    </row>
    <row r="104" spans="1:9">
      <c r="C104" s="7" t="s">
        <v>90</v>
      </c>
      <c r="H104" s="16">
        <f t="shared" si="2"/>
        <v>0</v>
      </c>
      <c r="I104" s="16">
        <f t="shared" si="3"/>
        <v>0</v>
      </c>
    </row>
    <row r="105" spans="1:9">
      <c r="C105" s="7" t="s">
        <v>124</v>
      </c>
      <c r="H105" s="16">
        <f t="shared" si="2"/>
        <v>0</v>
      </c>
      <c r="I105" s="16">
        <f t="shared" si="3"/>
        <v>0</v>
      </c>
    </row>
    <row r="106" spans="1:9">
      <c r="C106" s="7" t="s">
        <v>125</v>
      </c>
      <c r="H106" s="16">
        <f t="shared" si="2"/>
        <v>0</v>
      </c>
      <c r="I106" s="16">
        <f t="shared" si="3"/>
        <v>0</v>
      </c>
    </row>
    <row r="107" spans="1:9">
      <c r="C107" s="7" t="s">
        <v>126</v>
      </c>
      <c r="H107" s="16">
        <f t="shared" si="2"/>
        <v>0</v>
      </c>
      <c r="I107" s="16">
        <f t="shared" si="3"/>
        <v>0</v>
      </c>
    </row>
    <row r="108" spans="1:9">
      <c r="A108" s="5">
        <v>26</v>
      </c>
      <c r="B108" s="5" t="s">
        <v>127</v>
      </c>
      <c r="C108" s="7" t="s">
        <v>128</v>
      </c>
      <c r="D108" s="5">
        <v>6</v>
      </c>
      <c r="E108" s="5" t="s">
        <v>101</v>
      </c>
      <c r="H108" s="16">
        <f t="shared" si="2"/>
        <v>0</v>
      </c>
      <c r="I108" s="16">
        <f t="shared" si="3"/>
        <v>0</v>
      </c>
    </row>
    <row r="109" spans="1:9">
      <c r="C109" s="7" t="s">
        <v>87</v>
      </c>
      <c r="H109" s="16">
        <f t="shared" si="2"/>
        <v>0</v>
      </c>
      <c r="I109" s="16">
        <f t="shared" si="3"/>
        <v>0</v>
      </c>
    </row>
    <row r="110" spans="1:9">
      <c r="C110" s="7" t="s">
        <v>88</v>
      </c>
      <c r="H110" s="16">
        <f t="shared" si="2"/>
        <v>0</v>
      </c>
      <c r="I110" s="16">
        <f t="shared" si="3"/>
        <v>0</v>
      </c>
    </row>
    <row r="111" spans="1:9">
      <c r="C111" s="7" t="s">
        <v>89</v>
      </c>
      <c r="H111" s="16">
        <f t="shared" si="2"/>
        <v>0</v>
      </c>
      <c r="I111" s="16">
        <f t="shared" si="3"/>
        <v>0</v>
      </c>
    </row>
    <row r="112" spans="1:9">
      <c r="C112" s="7" t="s">
        <v>90</v>
      </c>
      <c r="H112" s="16">
        <f t="shared" si="2"/>
        <v>0</v>
      </c>
      <c r="I112" s="16">
        <f t="shared" si="3"/>
        <v>0</v>
      </c>
    </row>
    <row r="113" spans="1:9">
      <c r="C113" s="7" t="s">
        <v>91</v>
      </c>
      <c r="H113" s="16">
        <f t="shared" si="2"/>
        <v>0</v>
      </c>
      <c r="I113" s="16">
        <f t="shared" si="3"/>
        <v>0</v>
      </c>
    </row>
    <row r="114" spans="1:9">
      <c r="C114" s="7" t="s">
        <v>92</v>
      </c>
      <c r="H114" s="16">
        <f t="shared" si="2"/>
        <v>0</v>
      </c>
      <c r="I114" s="16">
        <f t="shared" si="3"/>
        <v>0</v>
      </c>
    </row>
    <row r="115" spans="1:9">
      <c r="C115" s="7" t="s">
        <v>93</v>
      </c>
      <c r="H115" s="16">
        <f t="shared" si="2"/>
        <v>0</v>
      </c>
      <c r="I115" s="16">
        <f t="shared" si="3"/>
        <v>0</v>
      </c>
    </row>
    <row r="116" spans="1:9">
      <c r="C116" s="7" t="s">
        <v>94</v>
      </c>
      <c r="H116" s="16">
        <f t="shared" si="2"/>
        <v>0</v>
      </c>
      <c r="I116" s="16">
        <f t="shared" si="3"/>
        <v>0</v>
      </c>
    </row>
    <row r="117" spans="1:9">
      <c r="C117" s="7" t="s">
        <v>95</v>
      </c>
      <c r="H117" s="16">
        <f t="shared" si="2"/>
        <v>0</v>
      </c>
      <c r="I117" s="16">
        <f t="shared" si="3"/>
        <v>0</v>
      </c>
    </row>
    <row r="118" spans="1:9">
      <c r="A118" s="5">
        <v>27</v>
      </c>
      <c r="B118" s="5" t="s">
        <v>129</v>
      </c>
      <c r="C118" s="7" t="s">
        <v>130</v>
      </c>
      <c r="D118" s="5">
        <v>353</v>
      </c>
      <c r="E118" s="5" t="s">
        <v>15</v>
      </c>
      <c r="H118" s="16">
        <f t="shared" si="2"/>
        <v>0</v>
      </c>
      <c r="I118" s="16">
        <f t="shared" si="3"/>
        <v>0</v>
      </c>
    </row>
    <row r="119" spans="1:9">
      <c r="C119" s="7" t="s">
        <v>98</v>
      </c>
      <c r="H119" s="16">
        <f t="shared" si="2"/>
        <v>0</v>
      </c>
      <c r="I119" s="16">
        <f t="shared" si="3"/>
        <v>0</v>
      </c>
    </row>
    <row r="120" spans="1:9">
      <c r="C120" s="7" t="s">
        <v>88</v>
      </c>
      <c r="H120" s="16">
        <f t="shared" si="2"/>
        <v>0</v>
      </c>
      <c r="I120" s="16">
        <f t="shared" si="3"/>
        <v>0</v>
      </c>
    </row>
    <row r="121" spans="1:9">
      <c r="C121" s="7" t="s">
        <v>89</v>
      </c>
      <c r="H121" s="16">
        <f t="shared" si="2"/>
        <v>0</v>
      </c>
      <c r="I121" s="16">
        <f t="shared" si="3"/>
        <v>0</v>
      </c>
    </row>
    <row r="122" spans="1:9">
      <c r="C122" s="7" t="s">
        <v>99</v>
      </c>
      <c r="H122" s="16">
        <f t="shared" si="2"/>
        <v>0</v>
      </c>
      <c r="I122" s="16">
        <f t="shared" si="3"/>
        <v>0</v>
      </c>
    </row>
    <row r="123" spans="1:9">
      <c r="A123" s="5">
        <v>28</v>
      </c>
      <c r="B123" s="5" t="s">
        <v>131</v>
      </c>
      <c r="C123" s="7" t="s">
        <v>130</v>
      </c>
      <c r="D123" s="5">
        <v>8</v>
      </c>
      <c r="E123" s="5" t="s">
        <v>101</v>
      </c>
      <c r="H123" s="16">
        <f t="shared" si="2"/>
        <v>0</v>
      </c>
      <c r="I123" s="16">
        <f t="shared" si="3"/>
        <v>0</v>
      </c>
    </row>
    <row r="124" spans="1:9">
      <c r="C124" s="7" t="s">
        <v>116</v>
      </c>
      <c r="H124" s="16">
        <f t="shared" si="2"/>
        <v>0</v>
      </c>
      <c r="I124" s="16">
        <f t="shared" si="3"/>
        <v>0</v>
      </c>
    </row>
    <row r="125" spans="1:9">
      <c r="C125" s="7" t="s">
        <v>117</v>
      </c>
      <c r="H125" s="16">
        <f t="shared" si="2"/>
        <v>0</v>
      </c>
      <c r="I125" s="16">
        <f t="shared" si="3"/>
        <v>0</v>
      </c>
    </row>
    <row r="126" spans="1:9">
      <c r="C126" s="7" t="s">
        <v>118</v>
      </c>
      <c r="H126" s="16">
        <f t="shared" si="2"/>
        <v>0</v>
      </c>
      <c r="I126" s="16">
        <f t="shared" si="3"/>
        <v>0</v>
      </c>
    </row>
    <row r="127" spans="1:9">
      <c r="C127" s="7" t="s">
        <v>90</v>
      </c>
      <c r="H127" s="16">
        <f t="shared" si="2"/>
        <v>0</v>
      </c>
      <c r="I127" s="16">
        <f t="shared" si="3"/>
        <v>0</v>
      </c>
    </row>
    <row r="128" spans="1:9">
      <c r="C128" s="7" t="s">
        <v>119</v>
      </c>
      <c r="H128" s="16">
        <f t="shared" si="2"/>
        <v>0</v>
      </c>
      <c r="I128" s="16">
        <f t="shared" si="3"/>
        <v>0</v>
      </c>
    </row>
    <row r="129" spans="1:9">
      <c r="C129" s="7" t="s">
        <v>94</v>
      </c>
      <c r="H129" s="16">
        <f t="shared" si="2"/>
        <v>0</v>
      </c>
      <c r="I129" s="16">
        <f t="shared" si="3"/>
        <v>0</v>
      </c>
    </row>
    <row r="130" spans="1:9">
      <c r="A130" s="5">
        <v>29</v>
      </c>
      <c r="B130" s="5" t="s">
        <v>132</v>
      </c>
      <c r="C130" s="7" t="s">
        <v>133</v>
      </c>
      <c r="D130" s="5">
        <v>4</v>
      </c>
      <c r="E130" s="5" t="s">
        <v>101</v>
      </c>
      <c r="H130" s="16">
        <f t="shared" si="2"/>
        <v>0</v>
      </c>
      <c r="I130" s="16">
        <f t="shared" si="3"/>
        <v>0</v>
      </c>
    </row>
    <row r="131" spans="1:9">
      <c r="C131" s="7" t="s">
        <v>122</v>
      </c>
      <c r="H131" s="16">
        <f t="shared" ref="H131:H194" si="4">F131*D131</f>
        <v>0</v>
      </c>
      <c r="I131" s="16">
        <f t="shared" ref="I131:I194" si="5">D131*G131</f>
        <v>0</v>
      </c>
    </row>
    <row r="132" spans="1:9">
      <c r="C132" s="7" t="s">
        <v>123</v>
      </c>
      <c r="H132" s="16">
        <f t="shared" si="4"/>
        <v>0</v>
      </c>
      <c r="I132" s="16">
        <f t="shared" si="5"/>
        <v>0</v>
      </c>
    </row>
    <row r="133" spans="1:9">
      <c r="C133" s="7" t="s">
        <v>90</v>
      </c>
      <c r="H133" s="16">
        <f t="shared" si="4"/>
        <v>0</v>
      </c>
      <c r="I133" s="16">
        <f t="shared" si="5"/>
        <v>0</v>
      </c>
    </row>
    <row r="134" spans="1:9">
      <c r="C134" s="7" t="s">
        <v>124</v>
      </c>
      <c r="H134" s="16">
        <f t="shared" si="4"/>
        <v>0</v>
      </c>
      <c r="I134" s="16">
        <f t="shared" si="5"/>
        <v>0</v>
      </c>
    </row>
    <row r="135" spans="1:9">
      <c r="C135" s="7" t="s">
        <v>125</v>
      </c>
      <c r="H135" s="16">
        <f t="shared" si="4"/>
        <v>0</v>
      </c>
      <c r="I135" s="16">
        <f t="shared" si="5"/>
        <v>0</v>
      </c>
    </row>
    <row r="136" spans="1:9">
      <c r="C136" s="7" t="s">
        <v>126</v>
      </c>
      <c r="H136" s="16">
        <f t="shared" si="4"/>
        <v>0</v>
      </c>
      <c r="I136" s="16">
        <f t="shared" si="5"/>
        <v>0</v>
      </c>
    </row>
    <row r="137" spans="1:9">
      <c r="A137" s="5">
        <v>30</v>
      </c>
      <c r="B137" s="5" t="s">
        <v>134</v>
      </c>
      <c r="C137" s="7" t="s">
        <v>135</v>
      </c>
      <c r="D137" s="5">
        <v>4</v>
      </c>
      <c r="E137" s="5" t="s">
        <v>101</v>
      </c>
      <c r="H137" s="16">
        <f t="shared" si="4"/>
        <v>0</v>
      </c>
      <c r="I137" s="16">
        <f t="shared" si="5"/>
        <v>0</v>
      </c>
    </row>
    <row r="138" spans="1:9">
      <c r="C138" s="7" t="s">
        <v>87</v>
      </c>
      <c r="H138" s="16">
        <f t="shared" si="4"/>
        <v>0</v>
      </c>
      <c r="I138" s="16">
        <f t="shared" si="5"/>
        <v>0</v>
      </c>
    </row>
    <row r="139" spans="1:9">
      <c r="C139" s="7" t="s">
        <v>88</v>
      </c>
      <c r="H139" s="16">
        <f t="shared" si="4"/>
        <v>0</v>
      </c>
      <c r="I139" s="16">
        <f t="shared" si="5"/>
        <v>0</v>
      </c>
    </row>
    <row r="140" spans="1:9">
      <c r="C140" s="7" t="s">
        <v>89</v>
      </c>
      <c r="H140" s="16">
        <f t="shared" si="4"/>
        <v>0</v>
      </c>
      <c r="I140" s="16">
        <f t="shared" si="5"/>
        <v>0</v>
      </c>
    </row>
    <row r="141" spans="1:9">
      <c r="C141" s="7" t="s">
        <v>90</v>
      </c>
      <c r="H141" s="16">
        <f t="shared" si="4"/>
        <v>0</v>
      </c>
      <c r="I141" s="16">
        <f t="shared" si="5"/>
        <v>0</v>
      </c>
    </row>
    <row r="142" spans="1:9">
      <c r="C142" s="7" t="s">
        <v>91</v>
      </c>
      <c r="H142" s="16">
        <f t="shared" si="4"/>
        <v>0</v>
      </c>
      <c r="I142" s="16">
        <f t="shared" si="5"/>
        <v>0</v>
      </c>
    </row>
    <row r="143" spans="1:9">
      <c r="C143" s="7" t="s">
        <v>92</v>
      </c>
      <c r="H143" s="16">
        <f t="shared" si="4"/>
        <v>0</v>
      </c>
      <c r="I143" s="16">
        <f t="shared" si="5"/>
        <v>0</v>
      </c>
    </row>
    <row r="144" spans="1:9">
      <c r="C144" s="7" t="s">
        <v>93</v>
      </c>
      <c r="H144" s="16">
        <f t="shared" si="4"/>
        <v>0</v>
      </c>
      <c r="I144" s="16">
        <f t="shared" si="5"/>
        <v>0</v>
      </c>
    </row>
    <row r="145" spans="1:9">
      <c r="C145" s="7" t="s">
        <v>94</v>
      </c>
      <c r="H145" s="16">
        <f t="shared" si="4"/>
        <v>0</v>
      </c>
      <c r="I145" s="16">
        <f t="shared" si="5"/>
        <v>0</v>
      </c>
    </row>
    <row r="146" spans="1:9">
      <c r="C146" s="7" t="s">
        <v>136</v>
      </c>
      <c r="H146" s="16">
        <f t="shared" si="4"/>
        <v>0</v>
      </c>
      <c r="I146" s="16">
        <f t="shared" si="5"/>
        <v>0</v>
      </c>
    </row>
    <row r="147" spans="1:9">
      <c r="A147" s="5">
        <v>31</v>
      </c>
      <c r="B147" s="5" t="s">
        <v>137</v>
      </c>
      <c r="C147" s="7" t="s">
        <v>138</v>
      </c>
      <c r="D147" s="5">
        <v>37</v>
      </c>
      <c r="E147" s="5" t="s">
        <v>15</v>
      </c>
      <c r="H147" s="16">
        <f t="shared" si="4"/>
        <v>0</v>
      </c>
      <c r="I147" s="16">
        <f t="shared" si="5"/>
        <v>0</v>
      </c>
    </row>
    <row r="148" spans="1:9">
      <c r="C148" s="7" t="s">
        <v>98</v>
      </c>
      <c r="H148" s="16">
        <f t="shared" si="4"/>
        <v>0</v>
      </c>
      <c r="I148" s="16">
        <f t="shared" si="5"/>
        <v>0</v>
      </c>
    </row>
    <row r="149" spans="1:9">
      <c r="C149" s="7" t="s">
        <v>88</v>
      </c>
      <c r="H149" s="16">
        <f t="shared" si="4"/>
        <v>0</v>
      </c>
      <c r="I149" s="16">
        <f t="shared" si="5"/>
        <v>0</v>
      </c>
    </row>
    <row r="150" spans="1:9">
      <c r="C150" s="7" t="s">
        <v>89</v>
      </c>
      <c r="H150" s="16">
        <f t="shared" si="4"/>
        <v>0</v>
      </c>
      <c r="I150" s="16">
        <f t="shared" si="5"/>
        <v>0</v>
      </c>
    </row>
    <row r="151" spans="1:9">
      <c r="C151" s="7" t="s">
        <v>90</v>
      </c>
      <c r="H151" s="16">
        <f t="shared" si="4"/>
        <v>0</v>
      </c>
      <c r="I151" s="16">
        <f t="shared" si="5"/>
        <v>0</v>
      </c>
    </row>
    <row r="152" spans="1:9">
      <c r="C152" s="7" t="s">
        <v>139</v>
      </c>
      <c r="H152" s="16">
        <f t="shared" si="4"/>
        <v>0</v>
      </c>
      <c r="I152" s="16">
        <f t="shared" si="5"/>
        <v>0</v>
      </c>
    </row>
    <row r="153" spans="1:9">
      <c r="C153" s="7" t="s">
        <v>140</v>
      </c>
      <c r="H153" s="16">
        <f t="shared" si="4"/>
        <v>0</v>
      </c>
      <c r="I153" s="16">
        <f t="shared" si="5"/>
        <v>0</v>
      </c>
    </row>
    <row r="154" spans="1:9">
      <c r="C154" s="7" t="s">
        <v>141</v>
      </c>
      <c r="H154" s="16">
        <f t="shared" si="4"/>
        <v>0</v>
      </c>
      <c r="I154" s="16">
        <f t="shared" si="5"/>
        <v>0</v>
      </c>
    </row>
    <row r="155" spans="1:9">
      <c r="C155" s="7" t="s">
        <v>142</v>
      </c>
      <c r="H155" s="16">
        <f t="shared" si="4"/>
        <v>0</v>
      </c>
      <c r="I155" s="16">
        <f t="shared" si="5"/>
        <v>0</v>
      </c>
    </row>
    <row r="156" spans="1:9">
      <c r="C156" s="7" t="s">
        <v>94</v>
      </c>
      <c r="H156" s="16">
        <f t="shared" si="4"/>
        <v>0</v>
      </c>
      <c r="I156" s="16">
        <f t="shared" si="5"/>
        <v>0</v>
      </c>
    </row>
    <row r="157" spans="1:9">
      <c r="C157" s="7" t="s">
        <v>143</v>
      </c>
      <c r="H157" s="16">
        <f t="shared" si="4"/>
        <v>0</v>
      </c>
      <c r="I157" s="16">
        <f t="shared" si="5"/>
        <v>0</v>
      </c>
    </row>
    <row r="158" spans="1:9">
      <c r="A158" s="5">
        <v>32</v>
      </c>
      <c r="B158" s="5" t="s">
        <v>144</v>
      </c>
      <c r="C158" s="7" t="s">
        <v>145</v>
      </c>
      <c r="D158" s="5">
        <v>2</v>
      </c>
      <c r="E158" s="5" t="s">
        <v>101</v>
      </c>
      <c r="H158" s="16">
        <f t="shared" si="4"/>
        <v>0</v>
      </c>
      <c r="I158" s="16">
        <f t="shared" si="5"/>
        <v>0</v>
      </c>
    </row>
    <row r="159" spans="1:9">
      <c r="C159" s="7" t="s">
        <v>146</v>
      </c>
      <c r="H159" s="16">
        <f t="shared" si="4"/>
        <v>0</v>
      </c>
      <c r="I159" s="16">
        <f t="shared" si="5"/>
        <v>0</v>
      </c>
    </row>
    <row r="160" spans="1:9">
      <c r="C160" s="7" t="s">
        <v>117</v>
      </c>
      <c r="H160" s="16">
        <f t="shared" si="4"/>
        <v>0</v>
      </c>
      <c r="I160" s="16">
        <f t="shared" si="5"/>
        <v>0</v>
      </c>
    </row>
    <row r="161" spans="1:9">
      <c r="C161" s="7" t="s">
        <v>147</v>
      </c>
      <c r="H161" s="16">
        <f t="shared" si="4"/>
        <v>0</v>
      </c>
      <c r="I161" s="16">
        <f t="shared" si="5"/>
        <v>0</v>
      </c>
    </row>
    <row r="162" spans="1:9">
      <c r="C162" s="7" t="s">
        <v>90</v>
      </c>
      <c r="H162" s="16">
        <f t="shared" si="4"/>
        <v>0</v>
      </c>
      <c r="I162" s="16">
        <f t="shared" si="5"/>
        <v>0</v>
      </c>
    </row>
    <row r="163" spans="1:9">
      <c r="C163" s="7" t="s">
        <v>148</v>
      </c>
      <c r="H163" s="16">
        <f t="shared" si="4"/>
        <v>0</v>
      </c>
      <c r="I163" s="16">
        <f t="shared" si="5"/>
        <v>0</v>
      </c>
    </row>
    <row r="164" spans="1:9">
      <c r="C164" s="7" t="s">
        <v>94</v>
      </c>
      <c r="H164" s="16">
        <f t="shared" si="4"/>
        <v>0</v>
      </c>
      <c r="I164" s="16">
        <f t="shared" si="5"/>
        <v>0</v>
      </c>
    </row>
    <row r="165" spans="1:9">
      <c r="C165" s="7" t="s">
        <v>149</v>
      </c>
      <c r="H165" s="16">
        <f t="shared" si="4"/>
        <v>0</v>
      </c>
      <c r="I165" s="16">
        <f t="shared" si="5"/>
        <v>0</v>
      </c>
    </row>
    <row r="166" spans="1:9">
      <c r="A166" s="5">
        <v>33</v>
      </c>
      <c r="B166" s="5" t="s">
        <v>150</v>
      </c>
      <c r="C166" s="7" t="s">
        <v>151</v>
      </c>
      <c r="D166" s="5">
        <v>4</v>
      </c>
      <c r="E166" s="5" t="s">
        <v>101</v>
      </c>
      <c r="H166" s="16">
        <f t="shared" si="4"/>
        <v>0</v>
      </c>
      <c r="I166" s="16">
        <f t="shared" si="5"/>
        <v>0</v>
      </c>
    </row>
    <row r="167" spans="1:9">
      <c r="C167" s="7" t="s">
        <v>122</v>
      </c>
      <c r="H167" s="16">
        <f t="shared" si="4"/>
        <v>0</v>
      </c>
      <c r="I167" s="16">
        <f t="shared" si="5"/>
        <v>0</v>
      </c>
    </row>
    <row r="168" spans="1:9">
      <c r="C168" s="7" t="s">
        <v>123</v>
      </c>
      <c r="H168" s="16">
        <f t="shared" si="4"/>
        <v>0</v>
      </c>
      <c r="I168" s="16">
        <f t="shared" si="5"/>
        <v>0</v>
      </c>
    </row>
    <row r="169" spans="1:9">
      <c r="C169" s="7" t="s">
        <v>90</v>
      </c>
      <c r="H169" s="16">
        <f t="shared" si="4"/>
        <v>0</v>
      </c>
      <c r="I169" s="16">
        <f t="shared" si="5"/>
        <v>0</v>
      </c>
    </row>
    <row r="170" spans="1:9">
      <c r="C170" s="7" t="s">
        <v>124</v>
      </c>
      <c r="H170" s="16">
        <f t="shared" si="4"/>
        <v>0</v>
      </c>
      <c r="I170" s="16">
        <f t="shared" si="5"/>
        <v>0</v>
      </c>
    </row>
    <row r="171" spans="1:9">
      <c r="C171" s="7" t="s">
        <v>125</v>
      </c>
      <c r="H171" s="16">
        <f t="shared" si="4"/>
        <v>0</v>
      </c>
      <c r="I171" s="16">
        <f t="shared" si="5"/>
        <v>0</v>
      </c>
    </row>
    <row r="172" spans="1:9">
      <c r="C172" s="7" t="s">
        <v>152</v>
      </c>
      <c r="H172" s="16">
        <f t="shared" si="4"/>
        <v>0</v>
      </c>
      <c r="I172" s="16">
        <f t="shared" si="5"/>
        <v>0</v>
      </c>
    </row>
    <row r="173" spans="1:9">
      <c r="A173" s="5">
        <v>34</v>
      </c>
      <c r="B173" s="5" t="s">
        <v>153</v>
      </c>
      <c r="C173" s="7" t="s">
        <v>154</v>
      </c>
      <c r="D173" s="5">
        <v>2</v>
      </c>
      <c r="E173" s="5" t="s">
        <v>101</v>
      </c>
      <c r="H173" s="16">
        <f t="shared" si="4"/>
        <v>0</v>
      </c>
      <c r="I173" s="16">
        <f t="shared" si="5"/>
        <v>0</v>
      </c>
    </row>
    <row r="174" spans="1:9">
      <c r="C174" s="7" t="s">
        <v>155</v>
      </c>
      <c r="H174" s="16">
        <f t="shared" si="4"/>
        <v>0</v>
      </c>
      <c r="I174" s="16">
        <f t="shared" si="5"/>
        <v>0</v>
      </c>
    </row>
    <row r="175" spans="1:9">
      <c r="C175" s="7" t="s">
        <v>88</v>
      </c>
      <c r="H175" s="16">
        <f t="shared" si="4"/>
        <v>0</v>
      </c>
      <c r="I175" s="16">
        <f t="shared" si="5"/>
        <v>0</v>
      </c>
    </row>
    <row r="176" spans="1:9">
      <c r="C176" s="7" t="s">
        <v>89</v>
      </c>
      <c r="H176" s="16">
        <f t="shared" si="4"/>
        <v>0</v>
      </c>
      <c r="I176" s="16">
        <f t="shared" si="5"/>
        <v>0</v>
      </c>
    </row>
    <row r="177" spans="1:9">
      <c r="C177" s="7" t="s">
        <v>90</v>
      </c>
      <c r="H177" s="16">
        <f t="shared" si="4"/>
        <v>0</v>
      </c>
      <c r="I177" s="16">
        <f t="shared" si="5"/>
        <v>0</v>
      </c>
    </row>
    <row r="178" spans="1:9">
      <c r="C178" s="7" t="s">
        <v>91</v>
      </c>
      <c r="H178" s="16">
        <f t="shared" si="4"/>
        <v>0</v>
      </c>
      <c r="I178" s="16">
        <f t="shared" si="5"/>
        <v>0</v>
      </c>
    </row>
    <row r="179" spans="1:9">
      <c r="C179" s="7" t="s">
        <v>92</v>
      </c>
      <c r="H179" s="16">
        <f t="shared" si="4"/>
        <v>0</v>
      </c>
      <c r="I179" s="16">
        <f t="shared" si="5"/>
        <v>0</v>
      </c>
    </row>
    <row r="180" spans="1:9">
      <c r="C180" s="7" t="s">
        <v>93</v>
      </c>
      <c r="H180" s="16">
        <f t="shared" si="4"/>
        <v>0</v>
      </c>
      <c r="I180" s="16">
        <f t="shared" si="5"/>
        <v>0</v>
      </c>
    </row>
    <row r="181" spans="1:9">
      <c r="C181" s="7" t="s">
        <v>156</v>
      </c>
      <c r="H181" s="16">
        <f t="shared" si="4"/>
        <v>0</v>
      </c>
      <c r="I181" s="16">
        <f t="shared" si="5"/>
        <v>0</v>
      </c>
    </row>
    <row r="182" spans="1:9">
      <c r="C182" s="7" t="s">
        <v>136</v>
      </c>
      <c r="H182" s="16">
        <f t="shared" si="4"/>
        <v>0</v>
      </c>
      <c r="I182" s="16">
        <f t="shared" si="5"/>
        <v>0</v>
      </c>
    </row>
    <row r="183" spans="1:9">
      <c r="A183" s="5">
        <v>35</v>
      </c>
      <c r="B183" s="5" t="s">
        <v>157</v>
      </c>
      <c r="C183" s="7" t="s">
        <v>158</v>
      </c>
      <c r="D183" s="5">
        <v>116</v>
      </c>
      <c r="E183" s="5" t="s">
        <v>15</v>
      </c>
      <c r="H183" s="16">
        <f t="shared" si="4"/>
        <v>0</v>
      </c>
      <c r="I183" s="16">
        <f t="shared" si="5"/>
        <v>0</v>
      </c>
    </row>
    <row r="184" spans="1:9">
      <c r="C184" s="7" t="s">
        <v>98</v>
      </c>
      <c r="H184" s="16">
        <f t="shared" si="4"/>
        <v>0</v>
      </c>
      <c r="I184" s="16">
        <f t="shared" si="5"/>
        <v>0</v>
      </c>
    </row>
    <row r="185" spans="1:9">
      <c r="C185" s="7" t="s">
        <v>88</v>
      </c>
      <c r="H185" s="16">
        <f t="shared" si="4"/>
        <v>0</v>
      </c>
      <c r="I185" s="16">
        <f t="shared" si="5"/>
        <v>0</v>
      </c>
    </row>
    <row r="186" spans="1:9">
      <c r="C186" s="7" t="s">
        <v>89</v>
      </c>
      <c r="H186" s="16">
        <f t="shared" si="4"/>
        <v>0</v>
      </c>
      <c r="I186" s="16">
        <f t="shared" si="5"/>
        <v>0</v>
      </c>
    </row>
    <row r="187" spans="1:9">
      <c r="C187" s="7" t="s">
        <v>90</v>
      </c>
      <c r="H187" s="16">
        <f t="shared" si="4"/>
        <v>0</v>
      </c>
      <c r="I187" s="16">
        <f t="shared" si="5"/>
        <v>0</v>
      </c>
    </row>
    <row r="188" spans="1:9">
      <c r="C188" s="7" t="s">
        <v>139</v>
      </c>
      <c r="H188" s="16">
        <f t="shared" si="4"/>
        <v>0</v>
      </c>
      <c r="I188" s="16">
        <f t="shared" si="5"/>
        <v>0</v>
      </c>
    </row>
    <row r="189" spans="1:9">
      <c r="C189" s="7" t="s">
        <v>140</v>
      </c>
      <c r="H189" s="16">
        <f t="shared" si="4"/>
        <v>0</v>
      </c>
      <c r="I189" s="16">
        <f t="shared" si="5"/>
        <v>0</v>
      </c>
    </row>
    <row r="190" spans="1:9">
      <c r="C190" s="7" t="s">
        <v>141</v>
      </c>
      <c r="H190" s="16">
        <f t="shared" si="4"/>
        <v>0</v>
      </c>
      <c r="I190" s="16">
        <f t="shared" si="5"/>
        <v>0</v>
      </c>
    </row>
    <row r="191" spans="1:9">
      <c r="C191" s="7" t="s">
        <v>142</v>
      </c>
      <c r="H191" s="16">
        <f t="shared" si="4"/>
        <v>0</v>
      </c>
      <c r="I191" s="16">
        <f t="shared" si="5"/>
        <v>0</v>
      </c>
    </row>
    <row r="192" spans="1:9">
      <c r="C192" s="7" t="s">
        <v>156</v>
      </c>
      <c r="H192" s="16">
        <f t="shared" si="4"/>
        <v>0</v>
      </c>
      <c r="I192" s="16">
        <f t="shared" si="5"/>
        <v>0</v>
      </c>
    </row>
    <row r="193" spans="1:9">
      <c r="C193" s="7" t="s">
        <v>143</v>
      </c>
      <c r="H193" s="16">
        <f t="shared" si="4"/>
        <v>0</v>
      </c>
      <c r="I193" s="16">
        <f t="shared" si="5"/>
        <v>0</v>
      </c>
    </row>
    <row r="194" spans="1:9">
      <c r="A194" s="5">
        <v>36</v>
      </c>
      <c r="B194" s="5" t="s">
        <v>159</v>
      </c>
      <c r="C194" s="7" t="s">
        <v>158</v>
      </c>
      <c r="D194" s="5">
        <v>6</v>
      </c>
      <c r="E194" s="5" t="s">
        <v>101</v>
      </c>
      <c r="H194" s="16">
        <f t="shared" si="4"/>
        <v>0</v>
      </c>
      <c r="I194" s="16">
        <f t="shared" si="5"/>
        <v>0</v>
      </c>
    </row>
    <row r="195" spans="1:9">
      <c r="C195" s="7" t="s">
        <v>146</v>
      </c>
      <c r="H195" s="16">
        <f t="shared" ref="H195:H231" si="6">F195*D195</f>
        <v>0</v>
      </c>
      <c r="I195" s="16">
        <f t="shared" ref="I195:I231" si="7">D195*G195</f>
        <v>0</v>
      </c>
    </row>
    <row r="196" spans="1:9">
      <c r="C196" s="7" t="s">
        <v>117</v>
      </c>
      <c r="H196" s="16">
        <f t="shared" si="6"/>
        <v>0</v>
      </c>
      <c r="I196" s="16">
        <f t="shared" si="7"/>
        <v>0</v>
      </c>
    </row>
    <row r="197" spans="1:9">
      <c r="C197" s="7" t="s">
        <v>147</v>
      </c>
      <c r="H197" s="16">
        <f t="shared" si="6"/>
        <v>0</v>
      </c>
      <c r="I197" s="16">
        <f t="shared" si="7"/>
        <v>0</v>
      </c>
    </row>
    <row r="198" spans="1:9">
      <c r="C198" s="7" t="s">
        <v>90</v>
      </c>
      <c r="H198" s="16">
        <f t="shared" si="6"/>
        <v>0</v>
      </c>
      <c r="I198" s="16">
        <f t="shared" si="7"/>
        <v>0</v>
      </c>
    </row>
    <row r="199" spans="1:9">
      <c r="C199" s="7" t="s">
        <v>148</v>
      </c>
      <c r="H199" s="16">
        <f t="shared" si="6"/>
        <v>0</v>
      </c>
      <c r="I199" s="16">
        <f t="shared" si="7"/>
        <v>0</v>
      </c>
    </row>
    <row r="200" spans="1:9">
      <c r="C200" s="7" t="s">
        <v>156</v>
      </c>
      <c r="H200" s="16">
        <f t="shared" si="6"/>
        <v>0</v>
      </c>
      <c r="I200" s="16">
        <f t="shared" si="7"/>
        <v>0</v>
      </c>
    </row>
    <row r="201" spans="1:9">
      <c r="C201" s="7" t="s">
        <v>149</v>
      </c>
      <c r="H201" s="16">
        <f t="shared" si="6"/>
        <v>0</v>
      </c>
      <c r="I201" s="16">
        <f t="shared" si="7"/>
        <v>0</v>
      </c>
    </row>
    <row r="202" spans="1:9">
      <c r="A202" s="5">
        <v>37</v>
      </c>
      <c r="B202" s="5" t="s">
        <v>160</v>
      </c>
      <c r="C202" s="7" t="s">
        <v>161</v>
      </c>
      <c r="D202" s="5">
        <v>4</v>
      </c>
      <c r="E202" s="5" t="s">
        <v>101</v>
      </c>
      <c r="H202" s="16">
        <f t="shared" si="6"/>
        <v>0</v>
      </c>
      <c r="I202" s="16">
        <f t="shared" si="7"/>
        <v>0</v>
      </c>
    </row>
    <row r="203" spans="1:9">
      <c r="A203" s="5">
        <v>38</v>
      </c>
      <c r="B203" s="5" t="s">
        <v>162</v>
      </c>
      <c r="C203" s="7" t="s">
        <v>163</v>
      </c>
      <c r="D203" s="5">
        <v>4</v>
      </c>
      <c r="E203" s="5" t="s">
        <v>101</v>
      </c>
      <c r="H203" s="16">
        <f t="shared" si="6"/>
        <v>0</v>
      </c>
      <c r="I203" s="16">
        <f t="shared" si="7"/>
        <v>0</v>
      </c>
    </row>
    <row r="204" spans="1:9">
      <c r="C204" s="7" t="s">
        <v>122</v>
      </c>
      <c r="H204" s="16">
        <f t="shared" si="6"/>
        <v>0</v>
      </c>
      <c r="I204" s="16">
        <f t="shared" si="7"/>
        <v>0</v>
      </c>
    </row>
    <row r="205" spans="1:9">
      <c r="C205" s="7" t="s">
        <v>123</v>
      </c>
      <c r="H205" s="16">
        <f t="shared" si="6"/>
        <v>0</v>
      </c>
      <c r="I205" s="16">
        <f t="shared" si="7"/>
        <v>0</v>
      </c>
    </row>
    <row r="206" spans="1:9">
      <c r="C206" s="7" t="s">
        <v>90</v>
      </c>
      <c r="H206" s="16">
        <f t="shared" si="6"/>
        <v>0</v>
      </c>
      <c r="I206" s="16">
        <f t="shared" si="7"/>
        <v>0</v>
      </c>
    </row>
    <row r="207" spans="1:9">
      <c r="C207" s="7" t="s">
        <v>124</v>
      </c>
      <c r="H207" s="16">
        <f t="shared" si="6"/>
        <v>0</v>
      </c>
      <c r="I207" s="16">
        <f t="shared" si="7"/>
        <v>0</v>
      </c>
    </row>
    <row r="208" spans="1:9">
      <c r="C208" s="7" t="s">
        <v>125</v>
      </c>
      <c r="H208" s="16">
        <f t="shared" si="6"/>
        <v>0</v>
      </c>
      <c r="I208" s="16">
        <f t="shared" si="7"/>
        <v>0</v>
      </c>
    </row>
    <row r="209" spans="1:9">
      <c r="C209" s="7" t="s">
        <v>152</v>
      </c>
      <c r="H209" s="16">
        <f t="shared" si="6"/>
        <v>0</v>
      </c>
      <c r="I209" s="16">
        <f t="shared" si="7"/>
        <v>0</v>
      </c>
    </row>
    <row r="210" spans="1:9">
      <c r="A210" s="5">
        <v>39</v>
      </c>
      <c r="B210" s="5" t="s">
        <v>164</v>
      </c>
      <c r="C210" s="7" t="s">
        <v>165</v>
      </c>
      <c r="D210" s="5">
        <v>4</v>
      </c>
      <c r="E210" s="5" t="s">
        <v>101</v>
      </c>
      <c r="H210" s="16">
        <f t="shared" si="6"/>
        <v>0</v>
      </c>
      <c r="I210" s="16">
        <f t="shared" si="7"/>
        <v>0</v>
      </c>
    </row>
    <row r="211" spans="1:9">
      <c r="C211" s="7" t="s">
        <v>166</v>
      </c>
      <c r="H211" s="16">
        <f t="shared" si="6"/>
        <v>0</v>
      </c>
      <c r="I211" s="16">
        <f t="shared" si="7"/>
        <v>0</v>
      </c>
    </row>
    <row r="212" spans="1:9">
      <c r="C212" s="7" t="s">
        <v>167</v>
      </c>
      <c r="H212" s="16">
        <f t="shared" si="6"/>
        <v>0</v>
      </c>
      <c r="I212" s="16">
        <f t="shared" si="7"/>
        <v>0</v>
      </c>
    </row>
    <row r="213" spans="1:9">
      <c r="C213" s="7" t="s">
        <v>90</v>
      </c>
      <c r="H213" s="16">
        <f t="shared" si="6"/>
        <v>0</v>
      </c>
      <c r="I213" s="16">
        <f t="shared" si="7"/>
        <v>0</v>
      </c>
    </row>
    <row r="214" spans="1:9">
      <c r="C214" s="7" t="s">
        <v>168</v>
      </c>
      <c r="H214" s="16">
        <f t="shared" si="6"/>
        <v>0</v>
      </c>
      <c r="I214" s="16">
        <f t="shared" si="7"/>
        <v>0</v>
      </c>
    </row>
    <row r="215" spans="1:9">
      <c r="A215" s="5">
        <v>40</v>
      </c>
      <c r="B215" s="5" t="s">
        <v>169</v>
      </c>
      <c r="C215" s="7" t="s">
        <v>170</v>
      </c>
      <c r="D215" s="5">
        <v>3</v>
      </c>
      <c r="E215" s="5" t="s">
        <v>101</v>
      </c>
      <c r="H215" s="16">
        <f t="shared" si="6"/>
        <v>0</v>
      </c>
      <c r="I215" s="16">
        <f t="shared" si="7"/>
        <v>0</v>
      </c>
    </row>
    <row r="216" spans="1:9">
      <c r="C216" s="7" t="s">
        <v>166</v>
      </c>
      <c r="H216" s="16">
        <f t="shared" si="6"/>
        <v>0</v>
      </c>
      <c r="I216" s="16">
        <f t="shared" si="7"/>
        <v>0</v>
      </c>
    </row>
    <row r="217" spans="1:9">
      <c r="C217" s="7" t="s">
        <v>167</v>
      </c>
      <c r="H217" s="16">
        <f t="shared" si="6"/>
        <v>0</v>
      </c>
      <c r="I217" s="16">
        <f t="shared" si="7"/>
        <v>0</v>
      </c>
    </row>
    <row r="218" spans="1:9">
      <c r="C218" s="7" t="s">
        <v>90</v>
      </c>
      <c r="H218" s="16">
        <f t="shared" si="6"/>
        <v>0</v>
      </c>
      <c r="I218" s="16">
        <f t="shared" si="7"/>
        <v>0</v>
      </c>
    </row>
    <row r="219" spans="1:9">
      <c r="C219" s="7" t="s">
        <v>168</v>
      </c>
      <c r="H219" s="16">
        <f t="shared" si="6"/>
        <v>0</v>
      </c>
      <c r="I219" s="16">
        <f t="shared" si="7"/>
        <v>0</v>
      </c>
    </row>
    <row r="220" spans="1:9">
      <c r="A220" s="5">
        <v>41</v>
      </c>
      <c r="B220" s="5" t="s">
        <v>169</v>
      </c>
      <c r="C220" s="7" t="s">
        <v>171</v>
      </c>
      <c r="D220" s="5">
        <v>3</v>
      </c>
      <c r="E220" s="5" t="s">
        <v>101</v>
      </c>
      <c r="H220" s="16">
        <f t="shared" si="6"/>
        <v>0</v>
      </c>
      <c r="I220" s="16">
        <f t="shared" si="7"/>
        <v>0</v>
      </c>
    </row>
    <row r="221" spans="1:9">
      <c r="C221" s="7" t="s">
        <v>166</v>
      </c>
      <c r="H221" s="16">
        <f t="shared" si="6"/>
        <v>0</v>
      </c>
      <c r="I221" s="16">
        <f t="shared" si="7"/>
        <v>0</v>
      </c>
    </row>
    <row r="222" spans="1:9">
      <c r="C222" s="7" t="s">
        <v>167</v>
      </c>
      <c r="H222" s="16">
        <f t="shared" si="6"/>
        <v>0</v>
      </c>
      <c r="I222" s="16">
        <f t="shared" si="7"/>
        <v>0</v>
      </c>
    </row>
    <row r="223" spans="1:9">
      <c r="C223" s="7" t="s">
        <v>90</v>
      </c>
      <c r="H223" s="16">
        <f t="shared" si="6"/>
        <v>0</v>
      </c>
      <c r="I223" s="16">
        <f t="shared" si="7"/>
        <v>0</v>
      </c>
    </row>
    <row r="224" spans="1:9">
      <c r="C224" s="7" t="s">
        <v>168</v>
      </c>
      <c r="H224" s="16">
        <f t="shared" si="6"/>
        <v>0</v>
      </c>
      <c r="I224" s="16">
        <f t="shared" si="7"/>
        <v>0</v>
      </c>
    </row>
    <row r="225" spans="1:9">
      <c r="A225" s="5">
        <v>42</v>
      </c>
      <c r="B225" s="5" t="s">
        <v>172</v>
      </c>
      <c r="C225" s="7" t="s">
        <v>173</v>
      </c>
      <c r="D225" s="5">
        <v>2</v>
      </c>
      <c r="E225" s="5" t="s">
        <v>101</v>
      </c>
      <c r="H225" s="16">
        <f t="shared" si="6"/>
        <v>0</v>
      </c>
      <c r="I225" s="16">
        <f t="shared" si="7"/>
        <v>0</v>
      </c>
    </row>
    <row r="226" spans="1:9">
      <c r="C226" s="7" t="s">
        <v>174</v>
      </c>
      <c r="H226" s="16">
        <f t="shared" si="6"/>
        <v>0</v>
      </c>
      <c r="I226" s="16">
        <f t="shared" si="7"/>
        <v>0</v>
      </c>
    </row>
    <row r="227" spans="1:9">
      <c r="C227" s="7" t="s">
        <v>175</v>
      </c>
      <c r="H227" s="16">
        <f t="shared" si="6"/>
        <v>0</v>
      </c>
      <c r="I227" s="16">
        <f t="shared" si="7"/>
        <v>0</v>
      </c>
    </row>
    <row r="228" spans="1:9">
      <c r="C228" s="7" t="s">
        <v>176</v>
      </c>
      <c r="H228" s="16">
        <f t="shared" si="6"/>
        <v>0</v>
      </c>
      <c r="I228" s="16">
        <f t="shared" si="7"/>
        <v>0</v>
      </c>
    </row>
    <row r="229" spans="1:9">
      <c r="A229" s="5">
        <v>43</v>
      </c>
      <c r="B229" s="5" t="s">
        <v>42</v>
      </c>
      <c r="C229" s="7" t="s">
        <v>177</v>
      </c>
      <c r="D229" s="5">
        <v>2</v>
      </c>
      <c r="E229" s="5" t="s">
        <v>101</v>
      </c>
      <c r="H229" s="16">
        <f t="shared" si="6"/>
        <v>0</v>
      </c>
      <c r="I229" s="16">
        <f t="shared" si="7"/>
        <v>0</v>
      </c>
    </row>
    <row r="230" spans="1:9">
      <c r="C230" s="7" t="s">
        <v>178</v>
      </c>
      <c r="H230" s="16">
        <f t="shared" si="6"/>
        <v>0</v>
      </c>
      <c r="I230" s="16">
        <f t="shared" si="7"/>
        <v>0</v>
      </c>
    </row>
    <row r="231" spans="1:9">
      <c r="A231" s="5">
        <v>44</v>
      </c>
      <c r="B231" s="5" t="s">
        <v>179</v>
      </c>
      <c r="C231" s="7" t="s">
        <v>180</v>
      </c>
      <c r="D231" s="5">
        <v>546</v>
      </c>
      <c r="E231" s="5" t="s">
        <v>15</v>
      </c>
      <c r="H231" s="16">
        <f t="shared" si="6"/>
        <v>0</v>
      </c>
      <c r="I231" s="16">
        <f t="shared" si="7"/>
        <v>0</v>
      </c>
    </row>
    <row r="232" spans="1:9">
      <c r="A232" s="5" t="s">
        <v>590</v>
      </c>
      <c r="I232" s="16">
        <f>SUM(I2:I231)</f>
        <v>0</v>
      </c>
    </row>
    <row r="233" spans="1:9">
      <c r="A233" s="5" t="s">
        <v>591</v>
      </c>
      <c r="I233" s="16">
        <f>SUM(H2:H231)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headerFooter>
    <oddHeader>&amp;LNYÍRSÉGVÍZ KAZÁNHÁZ REKONSTRUKCIÓ
&amp;R&amp;A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ÖSSZESÍTŐ</vt:lpstr>
      <vt:lpstr>Fűtés szerelés</vt:lpstr>
      <vt:lpstr>Víz - Csatorna szerelés</vt:lpstr>
      <vt:lpstr>Belső gáz szerelés</vt:lpstr>
      <vt:lpstr>Távfűtés</vt:lpstr>
      <vt:lpstr>'Belső gáz szerelés'!Nyomtatási_cím</vt:lpstr>
      <vt:lpstr>'Fűtés szerelés'!Nyomtatási_cím</vt:lpstr>
      <vt:lpstr>Távfűtés!Nyomtatási_cím</vt:lpstr>
      <vt:lpstr>'Víz - Csatorna szerelés'!Nyomtatási_cím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NYIR-PROGRES-01</dc:creator>
  <cp:lastModifiedBy>NYIR-PROGRES-01</cp:lastModifiedBy>
  <cp:lastPrinted>2017-12-20T21:17:26Z</cp:lastPrinted>
  <dcterms:created xsi:type="dcterms:W3CDTF">2017-12-20T20:58:54Z</dcterms:created>
  <dcterms:modified xsi:type="dcterms:W3CDTF">2017-12-20T21:22:14Z</dcterms:modified>
</cp:coreProperties>
</file>