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\public\SZERVEZETI_EGYSÉGEK_MEGOSZTOTT_MAPPÁI\PARTNERKAPCSOLATI CSOPORT\VÉDETT\3 ÁRAJÁNLATOS BESZERZÉSEK\2024\KOMPRESSZOR BESZ\Ajánlattételi felhívás\"/>
    </mc:Choice>
  </mc:AlternateContent>
  <bookViews>
    <workbookView xWindow="120" yWindow="75" windowWidth="19020" windowHeight="12405"/>
  </bookViews>
  <sheets>
    <sheet name="Munka1" sheetId="1" r:id="rId1"/>
    <sheet name="Munka2" sheetId="2" r:id="rId2"/>
    <sheet name="Munka3" sheetId="3" r:id="rId3"/>
  </sheets>
  <definedNames>
    <definedName name="_xlnm.Print_Titles" localSheetId="0">Munka1!$1:$2</definedName>
  </definedNames>
  <calcPr calcId="162913"/>
</workbook>
</file>

<file path=xl/calcChain.xml><?xml version="1.0" encoding="utf-8"?>
<calcChain xmlns="http://schemas.openxmlformats.org/spreadsheetml/2006/main">
  <c r="H10" i="1" l="1"/>
  <c r="I55" i="1"/>
  <c r="I51" i="1"/>
  <c r="I45" i="1"/>
  <c r="I41" i="1"/>
  <c r="I37" i="1"/>
  <c r="I34" i="1"/>
  <c r="I28" i="1"/>
  <c r="I22" i="1"/>
  <c r="I16" i="1"/>
  <c r="I10" i="1"/>
  <c r="I7" i="1"/>
  <c r="I3" i="1"/>
  <c r="H4" i="1"/>
  <c r="H5" i="1"/>
  <c r="H6" i="1"/>
  <c r="H7" i="1"/>
  <c r="H8" i="1"/>
  <c r="H9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3" i="1"/>
</calcChain>
</file>

<file path=xl/sharedStrings.xml><?xml version="1.0" encoding="utf-8"?>
<sst xmlns="http://schemas.openxmlformats.org/spreadsheetml/2006/main" count="208" uniqueCount="56">
  <si>
    <t>Kompresszor beszerzés vízellátási ágazat 2024</t>
  </si>
  <si>
    <t>Sorszám</t>
  </si>
  <si>
    <t>Megnezevés</t>
  </si>
  <si>
    <t>Típus</t>
  </si>
  <si>
    <t>Paraméterek</t>
  </si>
  <si>
    <t>Mennyiség</t>
  </si>
  <si>
    <t>Oxidációs kompresszor légtartályon, olajkenésű csavarkomresszor, hűtveszárítóval, hálózati szűrőkkel, időzítős kondenzátum leeresztővel, hangszigetelt kivitel</t>
  </si>
  <si>
    <t>MARK MSM 5,5D, vagy paramétereiben megegyező típusú</t>
  </si>
  <si>
    <t>50,8 m3/h, 8 bar, 270 literes légtartály</t>
  </si>
  <si>
    <t>Metabo Basic 250-24 W OF,vagy paramétereiben megegyező típusú</t>
  </si>
  <si>
    <t>MARK MSM 5,5D,vagy paramétereiben megegyező típusú</t>
  </si>
  <si>
    <t>MARK MSM 11D,vagy paramétereiben megegyező típusú</t>
  </si>
  <si>
    <t>97,2 m3/h, 8 bar, 270 literes légtartály</t>
  </si>
  <si>
    <t>Aktívszén szűrő</t>
  </si>
  <si>
    <t>Légfúvó zajszigetelő burkolattal</t>
  </si>
  <si>
    <t>500-550 m3/h, 1 bar</t>
  </si>
  <si>
    <t>Működtető levegő kompresszor, olajmentes, tartályra szerelt kivitel</t>
  </si>
  <si>
    <t>600-650 m3/h, 1 bar, DN100 csatlakozás</t>
  </si>
  <si>
    <t xml:space="preserve"> 120 l/perc, 8 bar,230 V 24 literes légtartály</t>
  </si>
  <si>
    <t>20 m3/h, 10 bar, 90-150 literes légtartály</t>
  </si>
  <si>
    <t>Hidrofor tartály töltő olajkenésű dugattyús kompresszor légtartállyal</t>
  </si>
  <si>
    <t>Működtető levegő kompresszor, olajkenésű, dugattyús, tartályra szerelt kivitel</t>
  </si>
  <si>
    <t>15 m3/h, 10 bar,230 V 90-120 literes légtartály</t>
  </si>
  <si>
    <t>Előszűrő</t>
  </si>
  <si>
    <t>Utószűrő</t>
  </si>
  <si>
    <t>Hűtveszárító</t>
  </si>
  <si>
    <t>Üzembehelyezési költség Biri vízműtelepen</t>
  </si>
  <si>
    <t>Üzembehelyezési költség Balkány vízműtelepen</t>
  </si>
  <si>
    <t>Üzembehelyezési költség Nyírbátor vízműtelepen</t>
  </si>
  <si>
    <t>Üzembehelyezési költség Terem vízműtelepen</t>
  </si>
  <si>
    <t>Üzembehelyezési költség Bátorliget vízműtelepen</t>
  </si>
  <si>
    <t>Szállítási költség (Nyíregyháza)</t>
  </si>
  <si>
    <t>Üzembehelyezési költség Nyíregyháza nyomásfokozó gépházban</t>
  </si>
  <si>
    <t>Üzembehelyezési költség Mátészalka vízműtelepen</t>
  </si>
  <si>
    <t>Szállítási költség (Mátészalka)</t>
  </si>
  <si>
    <t>Üzembehelyezési költség Tiszalök vízműtelepen</t>
  </si>
  <si>
    <t>Szállítási költség (Tiszalök)</t>
  </si>
  <si>
    <t>Üzembehelyezési költség Kemecse vízműtelepen</t>
  </si>
  <si>
    <t>Szállítási költség (Kemecse)</t>
  </si>
  <si>
    <t>Üzembehelyezési költség Kótaj vízműtelepen</t>
  </si>
  <si>
    <t>Szállítási költség (Kótaj)</t>
  </si>
  <si>
    <t>Szállítási költség (Biri)</t>
  </si>
  <si>
    <t>Szállítási költség (Balkány)</t>
  </si>
  <si>
    <t>Szállítási költség (Nyírbátor)</t>
  </si>
  <si>
    <t>Szállítási költség (Terem)</t>
  </si>
  <si>
    <t>Szállítási költség (Bátorliget)</t>
  </si>
  <si>
    <t>Nettó egységár (Ft)</t>
  </si>
  <si>
    <t>Nettó érték (Ft)</t>
  </si>
  <si>
    <t>50,8 m3/h, 8 bar</t>
  </si>
  <si>
    <t>-</t>
  </si>
  <si>
    <t>15 m3/h, 10 bar</t>
  </si>
  <si>
    <t xml:space="preserve"> 120 l/perc, 8 bar</t>
  </si>
  <si>
    <t>97,2 m3/h, 8 bar</t>
  </si>
  <si>
    <t>20 m3/h, 10 bar</t>
  </si>
  <si>
    <t>Összesen nettó (Ft)</t>
  </si>
  <si>
    <t>Vállalt garancia (hónap)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</si>
</sst>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4" xfId="0" applyBorder="1" applyAlignment="1"/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view="pageBreakPreview" topLeftCell="A31" zoomScale="91" zoomScaleNormal="100" zoomScaleSheetLayoutView="91" workbookViewId="0">
      <selection activeCell="F38" sqref="F38"/>
    </sheetView>
  </sheetViews>
  <sheetFormatPr defaultRowHeight="15" x14ac:dyDescent="0.25"/>
  <cols>
    <col min="1" max="1" width="8.28515625" bestFit="1" customWidth="1"/>
    <col min="2" max="2" width="31.85546875" customWidth="1"/>
    <col min="3" max="3" width="25.7109375" customWidth="1"/>
    <col min="4" max="4" width="13.5703125" style="6" customWidth="1"/>
    <col min="5" max="5" width="12.42578125" customWidth="1"/>
    <col min="6" max="6" width="22.28515625" bestFit="1" customWidth="1"/>
    <col min="7" max="7" width="18.28515625" bestFit="1" customWidth="1"/>
    <col min="8" max="8" width="15" bestFit="1" customWidth="1"/>
    <col min="9" max="9" width="18.42578125" style="23" bestFit="1" customWidth="1"/>
  </cols>
  <sheetData>
    <row r="1" spans="1:9" x14ac:dyDescent="0.25">
      <c r="A1" s="30" t="s">
        <v>0</v>
      </c>
      <c r="B1" s="31"/>
      <c r="C1" s="31"/>
      <c r="D1" s="31"/>
      <c r="E1" s="31"/>
      <c r="F1" s="31"/>
      <c r="G1" s="31"/>
      <c r="H1" s="31"/>
      <c r="I1" s="32"/>
    </row>
    <row r="2" spans="1:9" ht="15.75" thickBot="1" x14ac:dyDescent="0.3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55</v>
      </c>
      <c r="G2" s="9" t="s">
        <v>46</v>
      </c>
      <c r="H2" s="9" t="s">
        <v>47</v>
      </c>
      <c r="I2" s="10" t="s">
        <v>54</v>
      </c>
    </row>
    <row r="3" spans="1:9" ht="90" x14ac:dyDescent="0.25">
      <c r="A3" s="33">
        <v>1</v>
      </c>
      <c r="B3" s="11" t="s">
        <v>6</v>
      </c>
      <c r="C3" s="12" t="s">
        <v>7</v>
      </c>
      <c r="D3" s="12" t="s">
        <v>8</v>
      </c>
      <c r="E3" s="13">
        <v>1</v>
      </c>
      <c r="F3" s="24"/>
      <c r="G3" s="24"/>
      <c r="H3" s="21">
        <f>E3*G3</f>
        <v>0</v>
      </c>
      <c r="I3" s="27">
        <f>SUM(H3:H6)</f>
        <v>0</v>
      </c>
    </row>
    <row r="4" spans="1:9" ht="30" x14ac:dyDescent="0.25">
      <c r="A4" s="34"/>
      <c r="B4" s="2" t="s">
        <v>13</v>
      </c>
      <c r="C4" s="3" t="s">
        <v>49</v>
      </c>
      <c r="D4" s="3" t="s">
        <v>48</v>
      </c>
      <c r="E4" s="1">
        <v>1</v>
      </c>
      <c r="F4" s="25"/>
      <c r="G4" s="25"/>
      <c r="H4" s="1">
        <f t="shared" ref="H4:H60" si="0">E4*G4</f>
        <v>0</v>
      </c>
      <c r="I4" s="28"/>
    </row>
    <row r="5" spans="1:9" x14ac:dyDescent="0.25">
      <c r="A5" s="34"/>
      <c r="B5" s="2" t="s">
        <v>41</v>
      </c>
      <c r="C5" s="3" t="s">
        <v>49</v>
      </c>
      <c r="D5" s="3" t="s">
        <v>49</v>
      </c>
      <c r="E5" s="1">
        <v>1</v>
      </c>
      <c r="F5" s="1" t="s">
        <v>49</v>
      </c>
      <c r="G5" s="25"/>
      <c r="H5" s="1">
        <f t="shared" si="0"/>
        <v>0</v>
      </c>
      <c r="I5" s="28"/>
    </row>
    <row r="6" spans="1:9" ht="30.75" thickBot="1" x14ac:dyDescent="0.3">
      <c r="A6" s="35"/>
      <c r="B6" s="14" t="s">
        <v>26</v>
      </c>
      <c r="C6" s="15" t="s">
        <v>49</v>
      </c>
      <c r="D6" s="15" t="s">
        <v>49</v>
      </c>
      <c r="E6" s="16">
        <v>1</v>
      </c>
      <c r="F6" s="16" t="s">
        <v>49</v>
      </c>
      <c r="G6" s="26"/>
      <c r="H6" s="22">
        <f t="shared" si="0"/>
        <v>0</v>
      </c>
      <c r="I6" s="29"/>
    </row>
    <row r="7" spans="1:9" ht="30" x14ac:dyDescent="0.25">
      <c r="A7" s="33">
        <v>2</v>
      </c>
      <c r="B7" s="17" t="s">
        <v>14</v>
      </c>
      <c r="C7" s="12" t="s">
        <v>49</v>
      </c>
      <c r="D7" s="12" t="s">
        <v>15</v>
      </c>
      <c r="E7" s="20">
        <v>1</v>
      </c>
      <c r="F7" s="24"/>
      <c r="G7" s="24"/>
      <c r="H7" s="21">
        <f t="shared" si="0"/>
        <v>0</v>
      </c>
      <c r="I7" s="27">
        <f>SUM(H7:H9)</f>
        <v>0</v>
      </c>
    </row>
    <row r="8" spans="1:9" x14ac:dyDescent="0.25">
      <c r="A8" s="34"/>
      <c r="B8" s="2" t="s">
        <v>42</v>
      </c>
      <c r="C8" s="3" t="s">
        <v>49</v>
      </c>
      <c r="D8" s="3" t="s">
        <v>49</v>
      </c>
      <c r="E8" s="1">
        <v>1</v>
      </c>
      <c r="F8" s="1" t="s">
        <v>49</v>
      </c>
      <c r="G8" s="25"/>
      <c r="H8" s="1">
        <f t="shared" si="0"/>
        <v>0</v>
      </c>
      <c r="I8" s="28"/>
    </row>
    <row r="9" spans="1:9" ht="30.75" thickBot="1" x14ac:dyDescent="0.3">
      <c r="A9" s="35"/>
      <c r="B9" s="14" t="s">
        <v>27</v>
      </c>
      <c r="C9" s="15" t="s">
        <v>49</v>
      </c>
      <c r="D9" s="15" t="s">
        <v>49</v>
      </c>
      <c r="E9" s="16">
        <v>1</v>
      </c>
      <c r="F9" s="1" t="s">
        <v>49</v>
      </c>
      <c r="G9" s="26"/>
      <c r="H9" s="22">
        <f t="shared" si="0"/>
        <v>0</v>
      </c>
      <c r="I9" s="29"/>
    </row>
    <row r="10" spans="1:9" ht="60" x14ac:dyDescent="0.25">
      <c r="A10" s="33">
        <v>3</v>
      </c>
      <c r="B10" s="17" t="s">
        <v>21</v>
      </c>
      <c r="C10" s="12" t="s">
        <v>49</v>
      </c>
      <c r="D10" s="12" t="s">
        <v>22</v>
      </c>
      <c r="E10" s="13">
        <v>2</v>
      </c>
      <c r="F10" s="24"/>
      <c r="G10" s="24"/>
      <c r="H10" s="21">
        <f>E10*G10</f>
        <v>0</v>
      </c>
      <c r="I10" s="27">
        <f>SUM(H10:H15)</f>
        <v>0</v>
      </c>
    </row>
    <row r="11" spans="1:9" ht="30" x14ac:dyDescent="0.25">
      <c r="A11" s="34"/>
      <c r="B11" s="4" t="s">
        <v>23</v>
      </c>
      <c r="C11" s="3" t="s">
        <v>49</v>
      </c>
      <c r="D11" s="3" t="s">
        <v>50</v>
      </c>
      <c r="E11" s="1">
        <v>1</v>
      </c>
      <c r="F11" s="25"/>
      <c r="G11" s="25"/>
      <c r="H11" s="1">
        <f t="shared" si="0"/>
        <v>0</v>
      </c>
      <c r="I11" s="28"/>
    </row>
    <row r="12" spans="1:9" ht="30" x14ac:dyDescent="0.25">
      <c r="A12" s="34"/>
      <c r="B12" s="4" t="s">
        <v>24</v>
      </c>
      <c r="C12" s="3" t="s">
        <v>49</v>
      </c>
      <c r="D12" s="3" t="s">
        <v>50</v>
      </c>
      <c r="E12" s="1">
        <v>1</v>
      </c>
      <c r="F12" s="25"/>
      <c r="G12" s="25"/>
      <c r="H12" s="1">
        <f t="shared" si="0"/>
        <v>0</v>
      </c>
      <c r="I12" s="28"/>
    </row>
    <row r="13" spans="1:9" ht="30" x14ac:dyDescent="0.25">
      <c r="A13" s="34"/>
      <c r="B13" s="4" t="s">
        <v>25</v>
      </c>
      <c r="C13" s="3" t="s">
        <v>49</v>
      </c>
      <c r="D13" s="3" t="s">
        <v>50</v>
      </c>
      <c r="E13" s="1">
        <v>1</v>
      </c>
      <c r="F13" s="25"/>
      <c r="G13" s="25"/>
      <c r="H13" s="1">
        <f t="shared" si="0"/>
        <v>0</v>
      </c>
      <c r="I13" s="28"/>
    </row>
    <row r="14" spans="1:9" x14ac:dyDescent="0.25">
      <c r="A14" s="34"/>
      <c r="B14" s="2" t="s">
        <v>43</v>
      </c>
      <c r="C14" s="3" t="s">
        <v>49</v>
      </c>
      <c r="D14" s="3" t="s">
        <v>49</v>
      </c>
      <c r="E14" s="1">
        <v>1</v>
      </c>
      <c r="F14" s="1" t="s">
        <v>49</v>
      </c>
      <c r="G14" s="25"/>
      <c r="H14" s="1">
        <f t="shared" si="0"/>
        <v>0</v>
      </c>
      <c r="I14" s="28"/>
    </row>
    <row r="15" spans="1:9" ht="30.75" thickBot="1" x14ac:dyDescent="0.3">
      <c r="A15" s="35"/>
      <c r="B15" s="14" t="s">
        <v>28</v>
      </c>
      <c r="C15" s="15" t="s">
        <v>49</v>
      </c>
      <c r="D15" s="15" t="s">
        <v>49</v>
      </c>
      <c r="E15" s="16">
        <v>1</v>
      </c>
      <c r="F15" s="1" t="s">
        <v>49</v>
      </c>
      <c r="G15" s="26"/>
      <c r="H15" s="22">
        <f t="shared" si="0"/>
        <v>0</v>
      </c>
      <c r="I15" s="29"/>
    </row>
    <row r="16" spans="1:9" ht="60" x14ac:dyDescent="0.25">
      <c r="A16" s="33">
        <v>4</v>
      </c>
      <c r="B16" s="17" t="s">
        <v>21</v>
      </c>
      <c r="C16" s="12" t="s">
        <v>49</v>
      </c>
      <c r="D16" s="12" t="s">
        <v>22</v>
      </c>
      <c r="E16" s="13">
        <v>2</v>
      </c>
      <c r="F16" s="24"/>
      <c r="G16" s="24"/>
      <c r="H16" s="21">
        <f t="shared" si="0"/>
        <v>0</v>
      </c>
      <c r="I16" s="27">
        <f>SUM(H16:H21)</f>
        <v>0</v>
      </c>
    </row>
    <row r="17" spans="1:9" ht="30" x14ac:dyDescent="0.25">
      <c r="A17" s="34"/>
      <c r="B17" s="4" t="s">
        <v>23</v>
      </c>
      <c r="C17" s="3" t="s">
        <v>49</v>
      </c>
      <c r="D17" s="3" t="s">
        <v>50</v>
      </c>
      <c r="E17" s="1">
        <v>1</v>
      </c>
      <c r="F17" s="25"/>
      <c r="G17" s="25"/>
      <c r="H17" s="1">
        <f t="shared" si="0"/>
        <v>0</v>
      </c>
      <c r="I17" s="28"/>
    </row>
    <row r="18" spans="1:9" ht="30" x14ac:dyDescent="0.25">
      <c r="A18" s="34"/>
      <c r="B18" s="4" t="s">
        <v>24</v>
      </c>
      <c r="C18" s="3" t="s">
        <v>49</v>
      </c>
      <c r="D18" s="3" t="s">
        <v>50</v>
      </c>
      <c r="E18" s="1">
        <v>1</v>
      </c>
      <c r="F18" s="25"/>
      <c r="G18" s="25"/>
      <c r="H18" s="1">
        <f t="shared" si="0"/>
        <v>0</v>
      </c>
      <c r="I18" s="28"/>
    </row>
    <row r="19" spans="1:9" ht="30" x14ac:dyDescent="0.25">
      <c r="A19" s="34"/>
      <c r="B19" s="4" t="s">
        <v>25</v>
      </c>
      <c r="C19" s="3" t="s">
        <v>49</v>
      </c>
      <c r="D19" s="3" t="s">
        <v>50</v>
      </c>
      <c r="E19" s="1">
        <v>1</v>
      </c>
      <c r="F19" s="25"/>
      <c r="G19" s="25"/>
      <c r="H19" s="1">
        <f t="shared" si="0"/>
        <v>0</v>
      </c>
      <c r="I19" s="28"/>
    </row>
    <row r="20" spans="1:9" x14ac:dyDescent="0.25">
      <c r="A20" s="34"/>
      <c r="B20" s="2" t="s">
        <v>42</v>
      </c>
      <c r="C20" s="3" t="s">
        <v>49</v>
      </c>
      <c r="D20" s="3" t="s">
        <v>49</v>
      </c>
      <c r="E20" s="1">
        <v>1</v>
      </c>
      <c r="F20" s="1" t="s">
        <v>49</v>
      </c>
      <c r="G20" s="25"/>
      <c r="H20" s="1">
        <f t="shared" si="0"/>
        <v>0</v>
      </c>
      <c r="I20" s="28"/>
    </row>
    <row r="21" spans="1:9" ht="30.75" thickBot="1" x14ac:dyDescent="0.3">
      <c r="A21" s="35"/>
      <c r="B21" s="14" t="s">
        <v>27</v>
      </c>
      <c r="C21" s="15" t="s">
        <v>49</v>
      </c>
      <c r="D21" s="15" t="s">
        <v>49</v>
      </c>
      <c r="E21" s="16">
        <v>1</v>
      </c>
      <c r="F21" s="1" t="s">
        <v>49</v>
      </c>
      <c r="G21" s="26"/>
      <c r="H21" s="22">
        <f t="shared" si="0"/>
        <v>0</v>
      </c>
      <c r="I21" s="29"/>
    </row>
    <row r="22" spans="1:9" ht="60" x14ac:dyDescent="0.25">
      <c r="A22" s="33">
        <v>5</v>
      </c>
      <c r="B22" s="17" t="s">
        <v>16</v>
      </c>
      <c r="C22" s="18" t="s">
        <v>9</v>
      </c>
      <c r="D22" s="18" t="s">
        <v>18</v>
      </c>
      <c r="E22" s="13">
        <v>1</v>
      </c>
      <c r="F22" s="24"/>
      <c r="G22" s="24"/>
      <c r="H22" s="21">
        <f t="shared" si="0"/>
        <v>0</v>
      </c>
      <c r="I22" s="27">
        <f>SUM(H22:H27)</f>
        <v>0</v>
      </c>
    </row>
    <row r="23" spans="1:9" ht="30" x14ac:dyDescent="0.25">
      <c r="A23" s="34"/>
      <c r="B23" s="4" t="s">
        <v>23</v>
      </c>
      <c r="C23" s="5" t="s">
        <v>49</v>
      </c>
      <c r="D23" s="5" t="s">
        <v>51</v>
      </c>
      <c r="E23" s="1">
        <v>1</v>
      </c>
      <c r="F23" s="25"/>
      <c r="G23" s="25"/>
      <c r="H23" s="1">
        <f t="shared" si="0"/>
        <v>0</v>
      </c>
      <c r="I23" s="28"/>
    </row>
    <row r="24" spans="1:9" ht="30" x14ac:dyDescent="0.25">
      <c r="A24" s="34"/>
      <c r="B24" s="4" t="s">
        <v>24</v>
      </c>
      <c r="C24" s="5" t="s">
        <v>49</v>
      </c>
      <c r="D24" s="5" t="s">
        <v>51</v>
      </c>
      <c r="E24" s="1">
        <v>1</v>
      </c>
      <c r="F24" s="25"/>
      <c r="G24" s="25"/>
      <c r="H24" s="1">
        <f t="shared" si="0"/>
        <v>0</v>
      </c>
      <c r="I24" s="28"/>
    </row>
    <row r="25" spans="1:9" ht="30" x14ac:dyDescent="0.25">
      <c r="A25" s="34"/>
      <c r="B25" s="4" t="s">
        <v>25</v>
      </c>
      <c r="C25" s="5" t="s">
        <v>49</v>
      </c>
      <c r="D25" s="5" t="s">
        <v>51</v>
      </c>
      <c r="E25" s="1">
        <v>1</v>
      </c>
      <c r="F25" s="25"/>
      <c r="G25" s="25"/>
      <c r="H25" s="1">
        <f t="shared" si="0"/>
        <v>0</v>
      </c>
      <c r="I25" s="28"/>
    </row>
    <row r="26" spans="1:9" x14ac:dyDescent="0.25">
      <c r="A26" s="34"/>
      <c r="B26" s="2" t="s">
        <v>44</v>
      </c>
      <c r="C26" s="5" t="s">
        <v>49</v>
      </c>
      <c r="D26" s="5" t="s">
        <v>49</v>
      </c>
      <c r="E26" s="1">
        <v>1</v>
      </c>
      <c r="F26" s="1" t="s">
        <v>49</v>
      </c>
      <c r="G26" s="25"/>
      <c r="H26" s="1">
        <f t="shared" si="0"/>
        <v>0</v>
      </c>
      <c r="I26" s="28"/>
    </row>
    <row r="27" spans="1:9" ht="30.75" thickBot="1" x14ac:dyDescent="0.3">
      <c r="A27" s="35"/>
      <c r="B27" s="14" t="s">
        <v>29</v>
      </c>
      <c r="C27" s="19" t="s">
        <v>49</v>
      </c>
      <c r="D27" s="19" t="s">
        <v>49</v>
      </c>
      <c r="E27" s="16">
        <v>1</v>
      </c>
      <c r="F27" s="1" t="s">
        <v>49</v>
      </c>
      <c r="G27" s="26"/>
      <c r="H27" s="22">
        <f t="shared" si="0"/>
        <v>0</v>
      </c>
      <c r="I27" s="29"/>
    </row>
    <row r="28" spans="1:9" ht="60" x14ac:dyDescent="0.25">
      <c r="A28" s="33">
        <v>6</v>
      </c>
      <c r="B28" s="17" t="s">
        <v>16</v>
      </c>
      <c r="C28" s="18" t="s">
        <v>9</v>
      </c>
      <c r="D28" s="18" t="s">
        <v>18</v>
      </c>
      <c r="E28" s="13">
        <v>1</v>
      </c>
      <c r="F28" s="24"/>
      <c r="G28" s="24"/>
      <c r="H28" s="21">
        <f t="shared" si="0"/>
        <v>0</v>
      </c>
      <c r="I28" s="27">
        <f>SUM(H28:H33)</f>
        <v>0</v>
      </c>
    </row>
    <row r="29" spans="1:9" ht="30" x14ac:dyDescent="0.25">
      <c r="A29" s="34"/>
      <c r="B29" s="4" t="s">
        <v>23</v>
      </c>
      <c r="C29" s="5" t="s">
        <v>49</v>
      </c>
      <c r="D29" s="5" t="s">
        <v>51</v>
      </c>
      <c r="E29" s="1">
        <v>1</v>
      </c>
      <c r="F29" s="25"/>
      <c r="G29" s="25"/>
      <c r="H29" s="1">
        <f t="shared" si="0"/>
        <v>0</v>
      </c>
      <c r="I29" s="28"/>
    </row>
    <row r="30" spans="1:9" ht="30" x14ac:dyDescent="0.25">
      <c r="A30" s="34"/>
      <c r="B30" s="4" t="s">
        <v>24</v>
      </c>
      <c r="C30" s="5" t="s">
        <v>49</v>
      </c>
      <c r="D30" s="5" t="s">
        <v>51</v>
      </c>
      <c r="E30" s="1">
        <v>1</v>
      </c>
      <c r="F30" s="25"/>
      <c r="G30" s="25"/>
      <c r="H30" s="1">
        <f t="shared" si="0"/>
        <v>0</v>
      </c>
      <c r="I30" s="28"/>
    </row>
    <row r="31" spans="1:9" ht="30" x14ac:dyDescent="0.25">
      <c r="A31" s="34"/>
      <c r="B31" s="4" t="s">
        <v>25</v>
      </c>
      <c r="C31" s="5" t="s">
        <v>49</v>
      </c>
      <c r="D31" s="5" t="s">
        <v>51</v>
      </c>
      <c r="E31" s="1">
        <v>1</v>
      </c>
      <c r="F31" s="25"/>
      <c r="G31" s="25"/>
      <c r="H31" s="1">
        <f t="shared" si="0"/>
        <v>0</v>
      </c>
      <c r="I31" s="28"/>
    </row>
    <row r="32" spans="1:9" x14ac:dyDescent="0.25">
      <c r="A32" s="34"/>
      <c r="B32" s="2" t="s">
        <v>45</v>
      </c>
      <c r="C32" s="5" t="s">
        <v>49</v>
      </c>
      <c r="D32" s="5" t="s">
        <v>49</v>
      </c>
      <c r="E32" s="1">
        <v>1</v>
      </c>
      <c r="F32" s="1" t="s">
        <v>49</v>
      </c>
      <c r="G32" s="25"/>
      <c r="H32" s="1">
        <f t="shared" si="0"/>
        <v>0</v>
      </c>
      <c r="I32" s="28"/>
    </row>
    <row r="33" spans="1:9" ht="30.75" thickBot="1" x14ac:dyDescent="0.3">
      <c r="A33" s="35"/>
      <c r="B33" s="14" t="s">
        <v>30</v>
      </c>
      <c r="C33" s="19" t="s">
        <v>49</v>
      </c>
      <c r="D33" s="19" t="s">
        <v>49</v>
      </c>
      <c r="E33" s="16">
        <v>1</v>
      </c>
      <c r="F33" s="1" t="s">
        <v>49</v>
      </c>
      <c r="G33" s="26"/>
      <c r="H33" s="22">
        <f t="shared" si="0"/>
        <v>0</v>
      </c>
      <c r="I33" s="29"/>
    </row>
    <row r="34" spans="1:9" ht="45" x14ac:dyDescent="0.25">
      <c r="A34" s="33">
        <v>7</v>
      </c>
      <c r="B34" s="11" t="s">
        <v>14</v>
      </c>
      <c r="C34" s="12" t="s">
        <v>49</v>
      </c>
      <c r="D34" s="12" t="s">
        <v>17</v>
      </c>
      <c r="E34" s="13">
        <v>1</v>
      </c>
      <c r="F34" s="24"/>
      <c r="G34" s="24"/>
      <c r="H34" s="21">
        <f t="shared" si="0"/>
        <v>0</v>
      </c>
      <c r="I34" s="27">
        <f>SUM(H34:H36)</f>
        <v>0</v>
      </c>
    </row>
    <row r="35" spans="1:9" x14ac:dyDescent="0.25">
      <c r="A35" s="34"/>
      <c r="B35" s="2" t="s">
        <v>40</v>
      </c>
      <c r="C35" s="3" t="s">
        <v>49</v>
      </c>
      <c r="D35" s="3" t="s">
        <v>49</v>
      </c>
      <c r="E35" s="1">
        <v>1</v>
      </c>
      <c r="F35" s="1" t="s">
        <v>49</v>
      </c>
      <c r="G35" s="25"/>
      <c r="H35" s="1">
        <f t="shared" si="0"/>
        <v>0</v>
      </c>
      <c r="I35" s="28"/>
    </row>
    <row r="36" spans="1:9" ht="30.75" thickBot="1" x14ac:dyDescent="0.3">
      <c r="A36" s="35"/>
      <c r="B36" s="14" t="s">
        <v>39</v>
      </c>
      <c r="C36" s="15" t="s">
        <v>49</v>
      </c>
      <c r="D36" s="15" t="s">
        <v>49</v>
      </c>
      <c r="E36" s="16">
        <v>1</v>
      </c>
      <c r="F36" s="1" t="s">
        <v>49</v>
      </c>
      <c r="G36" s="26"/>
      <c r="H36" s="22">
        <f t="shared" si="0"/>
        <v>0</v>
      </c>
      <c r="I36" s="29"/>
    </row>
    <row r="37" spans="1:9" ht="90" x14ac:dyDescent="0.25">
      <c r="A37" s="33">
        <v>8</v>
      </c>
      <c r="B37" s="11" t="s">
        <v>6</v>
      </c>
      <c r="C37" s="12" t="s">
        <v>10</v>
      </c>
      <c r="D37" s="12" t="s">
        <v>8</v>
      </c>
      <c r="E37" s="13">
        <v>2</v>
      </c>
      <c r="F37" s="24"/>
      <c r="G37" s="24"/>
      <c r="H37" s="21">
        <f t="shared" si="0"/>
        <v>0</v>
      </c>
      <c r="I37" s="27">
        <f>SUM(H37:H40)</f>
        <v>0</v>
      </c>
    </row>
    <row r="38" spans="1:9" ht="30" x14ac:dyDescent="0.25">
      <c r="A38" s="34"/>
      <c r="B38" s="2" t="s">
        <v>13</v>
      </c>
      <c r="C38" s="3" t="s">
        <v>49</v>
      </c>
      <c r="D38" s="3" t="s">
        <v>48</v>
      </c>
      <c r="E38" s="1">
        <v>2</v>
      </c>
      <c r="F38" s="25"/>
      <c r="G38" s="25"/>
      <c r="H38" s="1">
        <f t="shared" si="0"/>
        <v>0</v>
      </c>
      <c r="I38" s="28"/>
    </row>
    <row r="39" spans="1:9" x14ac:dyDescent="0.25">
      <c r="A39" s="34"/>
      <c r="B39" s="2" t="s">
        <v>38</v>
      </c>
      <c r="C39" s="3" t="s">
        <v>49</v>
      </c>
      <c r="D39" s="3" t="s">
        <v>49</v>
      </c>
      <c r="E39" s="1">
        <v>1</v>
      </c>
      <c r="F39" s="1" t="s">
        <v>49</v>
      </c>
      <c r="G39" s="25"/>
      <c r="H39" s="1">
        <f t="shared" si="0"/>
        <v>0</v>
      </c>
      <c r="I39" s="28"/>
    </row>
    <row r="40" spans="1:9" ht="30.75" thickBot="1" x14ac:dyDescent="0.3">
      <c r="A40" s="35"/>
      <c r="B40" s="14" t="s">
        <v>37</v>
      </c>
      <c r="C40" s="15" t="s">
        <v>49</v>
      </c>
      <c r="D40" s="15" t="s">
        <v>49</v>
      </c>
      <c r="E40" s="16">
        <v>1</v>
      </c>
      <c r="F40" s="1" t="s">
        <v>49</v>
      </c>
      <c r="G40" s="26"/>
      <c r="H40" s="22">
        <f t="shared" si="0"/>
        <v>0</v>
      </c>
      <c r="I40" s="29"/>
    </row>
    <row r="41" spans="1:9" ht="90" x14ac:dyDescent="0.25">
      <c r="A41" s="33">
        <v>9</v>
      </c>
      <c r="B41" s="11" t="s">
        <v>6</v>
      </c>
      <c r="C41" s="12" t="s">
        <v>11</v>
      </c>
      <c r="D41" s="12" t="s">
        <v>12</v>
      </c>
      <c r="E41" s="13">
        <v>2</v>
      </c>
      <c r="F41" s="24"/>
      <c r="G41" s="24"/>
      <c r="H41" s="21">
        <f t="shared" si="0"/>
        <v>0</v>
      </c>
      <c r="I41" s="27">
        <f>SUM(H41:H44)</f>
        <v>0</v>
      </c>
    </row>
    <row r="42" spans="1:9" ht="30" x14ac:dyDescent="0.25">
      <c r="A42" s="34"/>
      <c r="B42" s="2" t="s">
        <v>13</v>
      </c>
      <c r="C42" s="3" t="s">
        <v>49</v>
      </c>
      <c r="D42" s="3" t="s">
        <v>52</v>
      </c>
      <c r="E42" s="1">
        <v>2</v>
      </c>
      <c r="F42" s="25"/>
      <c r="G42" s="25"/>
      <c r="H42" s="1">
        <f t="shared" si="0"/>
        <v>0</v>
      </c>
      <c r="I42" s="28"/>
    </row>
    <row r="43" spans="1:9" x14ac:dyDescent="0.25">
      <c r="A43" s="34"/>
      <c r="B43" s="2" t="s">
        <v>36</v>
      </c>
      <c r="C43" s="3" t="s">
        <v>49</v>
      </c>
      <c r="D43" s="3" t="s">
        <v>49</v>
      </c>
      <c r="E43" s="1">
        <v>1</v>
      </c>
      <c r="F43" s="1" t="s">
        <v>49</v>
      </c>
      <c r="G43" s="25"/>
      <c r="H43" s="1">
        <f t="shared" si="0"/>
        <v>0</v>
      </c>
      <c r="I43" s="28"/>
    </row>
    <row r="44" spans="1:9" ht="30.75" thickBot="1" x14ac:dyDescent="0.3">
      <c r="A44" s="35"/>
      <c r="B44" s="14" t="s">
        <v>35</v>
      </c>
      <c r="C44" s="15" t="s">
        <v>49</v>
      </c>
      <c r="D44" s="15" t="s">
        <v>49</v>
      </c>
      <c r="E44" s="16">
        <v>1</v>
      </c>
      <c r="F44" s="1" t="s">
        <v>49</v>
      </c>
      <c r="G44" s="26"/>
      <c r="H44" s="22">
        <f t="shared" si="0"/>
        <v>0</v>
      </c>
      <c r="I44" s="29"/>
    </row>
    <row r="45" spans="1:9" ht="60" x14ac:dyDescent="0.25">
      <c r="A45" s="33">
        <v>10</v>
      </c>
      <c r="B45" s="17" t="s">
        <v>21</v>
      </c>
      <c r="C45" s="12" t="s">
        <v>49</v>
      </c>
      <c r="D45" s="12" t="s">
        <v>22</v>
      </c>
      <c r="E45" s="13">
        <v>2</v>
      </c>
      <c r="F45" s="24"/>
      <c r="G45" s="24"/>
      <c r="H45" s="21">
        <f t="shared" si="0"/>
        <v>0</v>
      </c>
      <c r="I45" s="27">
        <f>SUM(H45:H50)</f>
        <v>0</v>
      </c>
    </row>
    <row r="46" spans="1:9" ht="30" x14ac:dyDescent="0.25">
      <c r="A46" s="34"/>
      <c r="B46" s="4" t="s">
        <v>23</v>
      </c>
      <c r="C46" s="3" t="s">
        <v>49</v>
      </c>
      <c r="D46" s="3" t="s">
        <v>50</v>
      </c>
      <c r="E46" s="1">
        <v>1</v>
      </c>
      <c r="F46" s="25"/>
      <c r="G46" s="25"/>
      <c r="H46" s="1">
        <f t="shared" si="0"/>
        <v>0</v>
      </c>
      <c r="I46" s="28"/>
    </row>
    <row r="47" spans="1:9" ht="30" x14ac:dyDescent="0.25">
      <c r="A47" s="34"/>
      <c r="B47" s="4" t="s">
        <v>24</v>
      </c>
      <c r="C47" s="3" t="s">
        <v>49</v>
      </c>
      <c r="D47" s="3" t="s">
        <v>50</v>
      </c>
      <c r="E47" s="1">
        <v>1</v>
      </c>
      <c r="F47" s="25"/>
      <c r="G47" s="25"/>
      <c r="H47" s="1">
        <f t="shared" si="0"/>
        <v>0</v>
      </c>
      <c r="I47" s="28"/>
    </row>
    <row r="48" spans="1:9" ht="30" x14ac:dyDescent="0.25">
      <c r="A48" s="34"/>
      <c r="B48" s="4" t="s">
        <v>25</v>
      </c>
      <c r="C48" s="3" t="s">
        <v>49</v>
      </c>
      <c r="D48" s="3" t="s">
        <v>50</v>
      </c>
      <c r="E48" s="1">
        <v>1</v>
      </c>
      <c r="F48" s="25"/>
      <c r="G48" s="25"/>
      <c r="H48" s="1">
        <f t="shared" si="0"/>
        <v>0</v>
      </c>
      <c r="I48" s="28"/>
    </row>
    <row r="49" spans="1:9" x14ac:dyDescent="0.25">
      <c r="A49" s="34"/>
      <c r="B49" s="2" t="s">
        <v>36</v>
      </c>
      <c r="C49" s="3" t="s">
        <v>49</v>
      </c>
      <c r="D49" s="3" t="s">
        <v>49</v>
      </c>
      <c r="E49" s="1">
        <v>1</v>
      </c>
      <c r="F49" s="1" t="s">
        <v>49</v>
      </c>
      <c r="G49" s="25"/>
      <c r="H49" s="1">
        <f t="shared" si="0"/>
        <v>0</v>
      </c>
      <c r="I49" s="28"/>
    </row>
    <row r="50" spans="1:9" ht="30.75" thickBot="1" x14ac:dyDescent="0.3">
      <c r="A50" s="35"/>
      <c r="B50" s="14" t="s">
        <v>35</v>
      </c>
      <c r="C50" s="15" t="s">
        <v>49</v>
      </c>
      <c r="D50" s="15" t="s">
        <v>49</v>
      </c>
      <c r="E50" s="16">
        <v>1</v>
      </c>
      <c r="F50" s="1" t="s">
        <v>49</v>
      </c>
      <c r="G50" s="26"/>
      <c r="H50" s="22">
        <f t="shared" si="0"/>
        <v>0</v>
      </c>
      <c r="I50" s="29"/>
    </row>
    <row r="51" spans="1:9" ht="90" x14ac:dyDescent="0.25">
      <c r="A51" s="33">
        <v>11</v>
      </c>
      <c r="B51" s="11" t="s">
        <v>6</v>
      </c>
      <c r="C51" s="12" t="s">
        <v>11</v>
      </c>
      <c r="D51" s="12" t="s">
        <v>12</v>
      </c>
      <c r="E51" s="13">
        <v>1</v>
      </c>
      <c r="F51" s="24"/>
      <c r="G51" s="24"/>
      <c r="H51" s="21">
        <f t="shared" si="0"/>
        <v>0</v>
      </c>
      <c r="I51" s="27">
        <f>SUM(H51:H54)</f>
        <v>0</v>
      </c>
    </row>
    <row r="52" spans="1:9" ht="30" x14ac:dyDescent="0.25">
      <c r="A52" s="34"/>
      <c r="B52" s="2" t="s">
        <v>13</v>
      </c>
      <c r="C52" s="3" t="s">
        <v>49</v>
      </c>
      <c r="D52" s="3" t="s">
        <v>52</v>
      </c>
      <c r="E52" s="1">
        <v>1</v>
      </c>
      <c r="F52" s="25"/>
      <c r="G52" s="25"/>
      <c r="H52" s="1">
        <f t="shared" si="0"/>
        <v>0</v>
      </c>
      <c r="I52" s="28"/>
    </row>
    <row r="53" spans="1:9" x14ac:dyDescent="0.25">
      <c r="A53" s="34"/>
      <c r="B53" s="2" t="s">
        <v>34</v>
      </c>
      <c r="C53" s="3" t="s">
        <v>49</v>
      </c>
      <c r="D53" s="3" t="s">
        <v>49</v>
      </c>
      <c r="E53" s="1">
        <v>1</v>
      </c>
      <c r="F53" s="1" t="s">
        <v>49</v>
      </c>
      <c r="G53" s="25"/>
      <c r="H53" s="1">
        <f t="shared" si="0"/>
        <v>0</v>
      </c>
      <c r="I53" s="28"/>
    </row>
    <row r="54" spans="1:9" ht="30.75" thickBot="1" x14ac:dyDescent="0.3">
      <c r="A54" s="35"/>
      <c r="B54" s="14" t="s">
        <v>33</v>
      </c>
      <c r="C54" s="15" t="s">
        <v>49</v>
      </c>
      <c r="D54" s="15" t="s">
        <v>49</v>
      </c>
      <c r="E54" s="16">
        <v>1</v>
      </c>
      <c r="F54" s="1" t="s">
        <v>49</v>
      </c>
      <c r="G54" s="26"/>
      <c r="H54" s="22">
        <f t="shared" si="0"/>
        <v>0</v>
      </c>
      <c r="I54" s="29"/>
    </row>
    <row r="55" spans="1:9" ht="60" x14ac:dyDescent="0.25">
      <c r="A55" s="36">
        <v>12</v>
      </c>
      <c r="B55" s="11" t="s">
        <v>20</v>
      </c>
      <c r="C55" s="12" t="s">
        <v>49</v>
      </c>
      <c r="D55" s="12" t="s">
        <v>19</v>
      </c>
      <c r="E55" s="13">
        <v>2</v>
      </c>
      <c r="F55" s="24"/>
      <c r="G55" s="24"/>
      <c r="H55" s="21">
        <f t="shared" si="0"/>
        <v>0</v>
      </c>
      <c r="I55" s="27">
        <f>SUM(H55:H60)</f>
        <v>0</v>
      </c>
    </row>
    <row r="56" spans="1:9" ht="30" x14ac:dyDescent="0.25">
      <c r="A56" s="34"/>
      <c r="B56" s="4" t="s">
        <v>23</v>
      </c>
      <c r="C56" s="3" t="s">
        <v>49</v>
      </c>
      <c r="D56" s="3" t="s">
        <v>53</v>
      </c>
      <c r="E56" s="1">
        <v>2</v>
      </c>
      <c r="F56" s="25"/>
      <c r="G56" s="25"/>
      <c r="H56" s="1">
        <f t="shared" si="0"/>
        <v>0</v>
      </c>
      <c r="I56" s="28"/>
    </row>
    <row r="57" spans="1:9" ht="30" x14ac:dyDescent="0.25">
      <c r="A57" s="34"/>
      <c r="B57" s="4" t="s">
        <v>24</v>
      </c>
      <c r="C57" s="3" t="s">
        <v>49</v>
      </c>
      <c r="D57" s="3" t="s">
        <v>53</v>
      </c>
      <c r="E57" s="1">
        <v>2</v>
      </c>
      <c r="F57" s="25"/>
      <c r="G57" s="25"/>
      <c r="H57" s="1">
        <f t="shared" si="0"/>
        <v>0</v>
      </c>
      <c r="I57" s="28"/>
    </row>
    <row r="58" spans="1:9" ht="30" x14ac:dyDescent="0.25">
      <c r="A58" s="34"/>
      <c r="B58" s="4" t="s">
        <v>25</v>
      </c>
      <c r="C58" s="3" t="s">
        <v>49</v>
      </c>
      <c r="D58" s="3" t="s">
        <v>53</v>
      </c>
      <c r="E58" s="1">
        <v>2</v>
      </c>
      <c r="F58" s="25"/>
      <c r="G58" s="25"/>
      <c r="H58" s="1">
        <f t="shared" si="0"/>
        <v>0</v>
      </c>
      <c r="I58" s="28"/>
    </row>
    <row r="59" spans="1:9" x14ac:dyDescent="0.25">
      <c r="A59" s="34"/>
      <c r="B59" s="2" t="s">
        <v>31</v>
      </c>
      <c r="C59" s="3" t="s">
        <v>49</v>
      </c>
      <c r="D59" s="3" t="s">
        <v>49</v>
      </c>
      <c r="E59" s="1">
        <v>1</v>
      </c>
      <c r="F59" s="1" t="s">
        <v>49</v>
      </c>
      <c r="G59" s="25"/>
      <c r="H59" s="1">
        <f t="shared" si="0"/>
        <v>0</v>
      </c>
      <c r="I59" s="28"/>
    </row>
    <row r="60" spans="1:9" ht="45.75" thickBot="1" x14ac:dyDescent="0.3">
      <c r="A60" s="35"/>
      <c r="B60" s="14" t="s">
        <v>32</v>
      </c>
      <c r="C60" s="15" t="s">
        <v>49</v>
      </c>
      <c r="D60" s="15" t="s">
        <v>49</v>
      </c>
      <c r="E60" s="16">
        <v>1</v>
      </c>
      <c r="F60" s="1" t="s">
        <v>49</v>
      </c>
      <c r="G60" s="26"/>
      <c r="H60" s="22">
        <f t="shared" si="0"/>
        <v>0</v>
      </c>
      <c r="I60" s="29"/>
    </row>
  </sheetData>
  <sheetProtection algorithmName="SHA-512" hashValue="eu39gX3gpN6CycDvz/BuZXPwHvQD+D6SuD7J9mtxEixuL/2qTVK9sgSQPgwXDwHeuzTBwkY/x+CVgcfRWo6xeg==" saltValue="x26bjn/5pVLmL9MdfZWoXg==" spinCount="100000" sheet="1" objects="1" scenarios="1"/>
  <mergeCells count="25">
    <mergeCell ref="A45:A50"/>
    <mergeCell ref="A51:A54"/>
    <mergeCell ref="A55:A60"/>
    <mergeCell ref="A22:A27"/>
    <mergeCell ref="A28:A33"/>
    <mergeCell ref="A34:A36"/>
    <mergeCell ref="A37:A40"/>
    <mergeCell ref="A41:A44"/>
    <mergeCell ref="A1:I1"/>
    <mergeCell ref="A3:A6"/>
    <mergeCell ref="A7:A9"/>
    <mergeCell ref="A10:A15"/>
    <mergeCell ref="A16:A21"/>
    <mergeCell ref="I3:I6"/>
    <mergeCell ref="I7:I9"/>
    <mergeCell ref="I10:I15"/>
    <mergeCell ref="I16:I21"/>
    <mergeCell ref="I45:I50"/>
    <mergeCell ref="I51:I54"/>
    <mergeCell ref="I55:I60"/>
    <mergeCell ref="I22:I27"/>
    <mergeCell ref="I28:I33"/>
    <mergeCell ref="I34:I36"/>
    <mergeCell ref="I37:I40"/>
    <mergeCell ref="I41:I44"/>
  </mergeCells>
  <pageMargins left="0.70866141732283472" right="0.70866141732283472" top="0.74803149606299213" bottom="0.74803149606299213" header="0.31496062992125984" footer="0.31496062992125984"/>
  <pageSetup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Bodzás Miklós</dc:creator>
  <cp:lastModifiedBy>Vinczéné Tamás Ágnes</cp:lastModifiedBy>
  <cp:lastPrinted>2024-06-27T09:06:52Z</cp:lastPrinted>
  <dcterms:created xsi:type="dcterms:W3CDTF">2024-05-17T09:23:03Z</dcterms:created>
  <dcterms:modified xsi:type="dcterms:W3CDTF">2024-07-09T07:39:42Z</dcterms:modified>
</cp:coreProperties>
</file>